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20" activeTab="0"/>
  </bookViews>
  <sheets>
    <sheet name="Actifs stables_VN" sheetId="1" r:id="rId1"/>
    <sheet name="Cs actifs stables_VN" sheetId="2" r:id="rId2"/>
    <sheet name="Actifs sortants_VN" sheetId="3" r:id="rId3"/>
    <sheet name="Cs actifs sortants_VN" sheetId="4" r:id="rId4"/>
    <sheet name="Actifs entrants_VN" sheetId="5" r:id="rId5"/>
    <sheet name="Cs actifs entrants_VN" sheetId="6" r:id="rId6"/>
  </sheets>
  <definedNames/>
  <calcPr fullCalcOnLoad="1"/>
</workbook>
</file>

<file path=xl/sharedStrings.xml><?xml version="1.0" encoding="utf-8"?>
<sst xmlns="http://schemas.openxmlformats.org/spreadsheetml/2006/main" count="240" uniqueCount="38">
  <si>
    <t>Zone</t>
  </si>
  <si>
    <t>Ville nouvelle</t>
  </si>
  <si>
    <t>Code géographique</t>
  </si>
  <si>
    <t>Commune de la ville nouvelle</t>
  </si>
  <si>
    <t>Total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</si>
  <si>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</si>
  <si>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</si>
  <si>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</si>
  <si>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</si>
  <si>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</si>
  <si>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</si>
  <si>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Actifs  résidant dans la ville  nouvelle de 1968 à 1999, mais n'y travaillant pas</t>
  </si>
  <si>
    <t xml:space="preserve">Actifs résidant en VN et allant travailler en dehors  </t>
  </si>
  <si>
    <t>Structure socioprofessionnelle des actifs résidant dans la ville nouvelle de 1982 à 1999, mais n'y travaillant pas</t>
  </si>
  <si>
    <t xml:space="preserve">Actifs résidant et travaillant en ville nouvelle </t>
  </si>
  <si>
    <t>Source : Insee, Saphir</t>
  </si>
  <si>
    <t>Actifs travaillant dans la ville nouvelle, mais n'y résidant pas</t>
  </si>
  <si>
    <t>Lieu de travail</t>
  </si>
  <si>
    <t>Lieu de résidence</t>
  </si>
  <si>
    <t>Structure socioprofessionnelle des actifs travaillant et résidant dans la ville nouvelle de 1982 à 1999</t>
  </si>
  <si>
    <t>Actifs travaillant et résidant dans la ville nouvelle de 1968 à 1999</t>
  </si>
  <si>
    <t>Structure socioprofessionnelle des actifs travaillant dans la ville nouvelle de 1982 à 1999, mais n'y résidant pas selon leur lieu de travail</t>
  </si>
  <si>
    <t>Actifs travaillant dans la ville  nouvelle de 1968 à 1999, mais n'y résidant pas selon leur lieu de travail</t>
  </si>
  <si>
    <t>Ville nouvelle de Saint-Quentin-en-Yvelines</t>
  </si>
  <si>
    <t>78208</t>
  </si>
  <si>
    <t>Elancourt</t>
  </si>
  <si>
    <t>78297</t>
  </si>
  <si>
    <t>Guyancourt</t>
  </si>
  <si>
    <t>78356</t>
  </si>
  <si>
    <t>Magny-les-Hameaux</t>
  </si>
  <si>
    <t>78423</t>
  </si>
  <si>
    <t>Montigny-le-Bretonneux</t>
  </si>
  <si>
    <t>78621</t>
  </si>
  <si>
    <t>Trappes</t>
  </si>
  <si>
    <t>78644</t>
  </si>
  <si>
    <t>Verrière (La )</t>
  </si>
  <si>
    <t>78688</t>
  </si>
  <si>
    <t>Voisins-le-Bretonneux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</si>
</sst>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2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65" fontId="2" fillId="0" borderId="5" xfId="0" applyNumberFormat="1" applyFont="1" applyBorder="1" applyAlignment="1" quotePrefix="1">
      <alignment/>
    </xf>
    <xf numFmtId="165" fontId="2" fillId="0" borderId="0" xfId="0" applyNumberFormat="1" applyFont="1" applyBorder="1" applyAlignment="1" quotePrefix="1">
      <alignment/>
    </xf>
    <xf numFmtId="3" fontId="0" fillId="0" borderId="2" xfId="0" applyNumberFormat="1" applyFont="1" applyBorder="1" applyAlignment="1" quotePrefix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20</v>
      </c>
      <c r="D3" s="8"/>
    </row>
    <row r="4" spans="1:8" s="1" customFormat="1" ht="24.75" customHeight="1">
      <c r="A4" s="27" t="s">
        <v>0</v>
      </c>
      <c r="B4" s="29" t="s">
        <v>2</v>
      </c>
      <c r="C4" s="27" t="s">
        <v>17</v>
      </c>
      <c r="D4" s="31" t="s">
        <v>14</v>
      </c>
      <c r="E4" s="32"/>
      <c r="F4" s="32"/>
      <c r="G4" s="32"/>
      <c r="H4" s="33"/>
    </row>
    <row r="5" spans="1:8" s="1" customFormat="1" ht="12.75">
      <c r="A5" s="34"/>
      <c r="B5" s="35"/>
      <c r="C5" s="28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4" t="s">
        <v>1</v>
      </c>
      <c r="B6" s="4"/>
      <c r="C6" s="3" t="s">
        <v>23</v>
      </c>
      <c r="D6" s="9">
        <v>5148</v>
      </c>
      <c r="E6" s="9">
        <v>8625</v>
      </c>
      <c r="F6" s="9">
        <v>12852</v>
      </c>
      <c r="G6" s="9">
        <v>20628</v>
      </c>
      <c r="H6" s="9">
        <v>27970</v>
      </c>
    </row>
    <row r="7" spans="1:8" ht="12.75">
      <c r="A7" s="20"/>
      <c r="B7" s="20"/>
      <c r="C7" s="20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248</v>
      </c>
      <c r="E8" s="9">
        <v>915</v>
      </c>
      <c r="F8" s="9">
        <v>1496</v>
      </c>
      <c r="G8" s="9">
        <v>1760</v>
      </c>
      <c r="H8" s="9">
        <v>3202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336</v>
      </c>
      <c r="E9" s="9">
        <v>600</v>
      </c>
      <c r="F9" s="9">
        <v>1128</v>
      </c>
      <c r="G9" s="9">
        <v>3132</v>
      </c>
      <c r="H9" s="9">
        <v>6309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384</v>
      </c>
      <c r="E10" s="9">
        <v>500</v>
      </c>
      <c r="F10" s="9">
        <v>672</v>
      </c>
      <c r="G10" s="9">
        <v>756</v>
      </c>
      <c r="H10" s="9">
        <v>1037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196</v>
      </c>
      <c r="E11" s="9">
        <v>370</v>
      </c>
      <c r="F11" s="9">
        <v>2240</v>
      </c>
      <c r="G11" s="9">
        <v>6940</v>
      </c>
      <c r="H11" s="9">
        <v>8205</v>
      </c>
      <c r="I11" s="11"/>
    </row>
    <row r="12" spans="1:9" ht="12.75">
      <c r="A12" s="4" t="s">
        <v>3</v>
      </c>
      <c r="B12" s="5" t="s">
        <v>32</v>
      </c>
      <c r="C12" s="4" t="s">
        <v>33</v>
      </c>
      <c r="D12" s="9">
        <v>3168</v>
      </c>
      <c r="E12" s="9">
        <v>5165</v>
      </c>
      <c r="F12" s="9">
        <v>6028</v>
      </c>
      <c r="G12" s="9">
        <v>6000</v>
      </c>
      <c r="H12" s="9">
        <v>6743</v>
      </c>
      <c r="I12" s="11"/>
    </row>
    <row r="13" spans="1:9" ht="12.75">
      <c r="A13" s="4" t="s">
        <v>3</v>
      </c>
      <c r="B13" s="5" t="s">
        <v>34</v>
      </c>
      <c r="C13" s="4" t="s">
        <v>35</v>
      </c>
      <c r="D13" s="9">
        <v>704</v>
      </c>
      <c r="E13" s="9">
        <v>920</v>
      </c>
      <c r="F13" s="9">
        <v>1040</v>
      </c>
      <c r="G13" s="9">
        <v>1124</v>
      </c>
      <c r="H13" s="9">
        <v>1135</v>
      </c>
      <c r="I13" s="11"/>
    </row>
    <row r="14" spans="1:9" ht="12.75">
      <c r="A14" s="6" t="s">
        <v>3</v>
      </c>
      <c r="B14" s="7" t="s">
        <v>36</v>
      </c>
      <c r="C14" s="6" t="s">
        <v>37</v>
      </c>
      <c r="D14" s="16">
        <v>112</v>
      </c>
      <c r="E14" s="16">
        <v>155</v>
      </c>
      <c r="F14" s="16">
        <v>248</v>
      </c>
      <c r="G14" s="16">
        <v>916</v>
      </c>
      <c r="H14" s="16">
        <v>1339</v>
      </c>
      <c r="I14" s="1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3:8" ht="12.75">
      <c r="C16" t="s">
        <v>15</v>
      </c>
      <c r="D16" s="11"/>
      <c r="E16" s="11"/>
      <c r="F16" s="11"/>
      <c r="G16" s="11"/>
      <c r="H16" s="11"/>
    </row>
    <row r="17" ht="12.75">
      <c r="E17" s="11"/>
    </row>
    <row r="18" spans="4:8" ht="12.75">
      <c r="D18" s="11"/>
      <c r="E18" s="11"/>
      <c r="F18" s="11"/>
      <c r="G18" s="11"/>
      <c r="H18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5.140625" style="0" customWidth="1"/>
    <col min="4" max="4" width="10.57421875" style="15" customWidth="1"/>
    <col min="5" max="5" width="11.7109375" style="0" customWidth="1"/>
    <col min="6" max="6" width="13.57421875" style="0" customWidth="1"/>
    <col min="7" max="7" width="12.00390625" style="0" customWidth="1"/>
    <col min="8" max="8" width="12.57421875" style="0" customWidth="1"/>
    <col min="9" max="10" width="10.140625" style="0" customWidth="1"/>
    <col min="11" max="11" width="10.140625" style="12" customWidth="1"/>
    <col min="12" max="12" width="10.8515625" style="0" customWidth="1"/>
    <col min="13" max="13" width="13.00390625" style="0" customWidth="1"/>
    <col min="14" max="14" width="12.421875" style="0" customWidth="1"/>
    <col min="15" max="15" width="12.57421875" style="0" customWidth="1"/>
    <col min="16" max="17" width="10.140625" style="0" customWidth="1"/>
    <col min="18" max="18" width="10.140625" style="15" customWidth="1"/>
    <col min="19" max="19" width="11.7109375" style="0" customWidth="1"/>
    <col min="20" max="20" width="13.140625" style="0" customWidth="1"/>
    <col min="21" max="21" width="11.7109375" style="0" customWidth="1"/>
    <col min="22" max="22" width="13.00390625" style="0" customWidth="1"/>
  </cols>
  <sheetData>
    <row r="1" spans="3:4" ht="12.75">
      <c r="C1" s="2" t="s">
        <v>23</v>
      </c>
      <c r="D1" s="13"/>
    </row>
    <row r="3" spans="3:4" ht="15" customHeight="1">
      <c r="C3" s="8" t="s">
        <v>19</v>
      </c>
      <c r="D3" s="14"/>
    </row>
    <row r="4" spans="1:24" s="1" customFormat="1" ht="12.75">
      <c r="A4" s="27" t="s">
        <v>0</v>
      </c>
      <c r="B4" s="29" t="s">
        <v>2</v>
      </c>
      <c r="C4" s="27" t="s">
        <v>18</v>
      </c>
      <c r="D4" s="31">
        <v>1982</v>
      </c>
      <c r="E4" s="32"/>
      <c r="F4" s="32"/>
      <c r="G4" s="32"/>
      <c r="H4" s="32"/>
      <c r="I4" s="32"/>
      <c r="J4" s="33"/>
      <c r="K4" s="31">
        <v>1990</v>
      </c>
      <c r="L4" s="32"/>
      <c r="M4" s="32"/>
      <c r="N4" s="32"/>
      <c r="O4" s="32"/>
      <c r="P4" s="32"/>
      <c r="Q4" s="33"/>
      <c r="R4" s="31">
        <v>1999</v>
      </c>
      <c r="S4" s="32"/>
      <c r="T4" s="32"/>
      <c r="U4" s="32"/>
      <c r="V4" s="32"/>
      <c r="W4" s="32"/>
      <c r="X4" s="33"/>
    </row>
    <row r="5" spans="1:24" s="18" customFormat="1" ht="63.75">
      <c r="A5" s="34"/>
      <c r="B5" s="35"/>
      <c r="C5" s="34"/>
      <c r="D5" s="17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7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19" t="s">
        <v>10</v>
      </c>
      <c r="R5" s="17" t="s">
        <v>4</v>
      </c>
      <c r="S5" s="19" t="s">
        <v>5</v>
      </c>
      <c r="T5" s="19" t="s">
        <v>6</v>
      </c>
      <c r="U5" s="19" t="s">
        <v>7</v>
      </c>
      <c r="V5" s="19" t="s">
        <v>8</v>
      </c>
      <c r="W5" s="19" t="s">
        <v>9</v>
      </c>
      <c r="X5" s="19" t="s">
        <v>10</v>
      </c>
    </row>
    <row r="6" spans="1:24" ht="12.75">
      <c r="A6" s="4" t="s">
        <v>1</v>
      </c>
      <c r="B6" s="4"/>
      <c r="C6" s="3" t="s">
        <v>23</v>
      </c>
      <c r="D6" s="23">
        <f>SUM(E6:J6)</f>
        <v>12852</v>
      </c>
      <c r="E6" s="9">
        <f aca="true" t="shared" si="0" ref="E6:J6">SUM(E8:E14)</f>
        <v>48</v>
      </c>
      <c r="F6" s="9">
        <f t="shared" si="0"/>
        <v>760</v>
      </c>
      <c r="G6" s="9">
        <f t="shared" si="0"/>
        <v>864</v>
      </c>
      <c r="H6" s="9">
        <f t="shared" si="0"/>
        <v>2732</v>
      </c>
      <c r="I6" s="9">
        <f t="shared" si="0"/>
        <v>4768</v>
      </c>
      <c r="J6" s="9">
        <f t="shared" si="0"/>
        <v>3680</v>
      </c>
      <c r="K6" s="23">
        <f>SUM(L6:Q6)</f>
        <v>20628</v>
      </c>
      <c r="L6" s="9">
        <f aca="true" t="shared" si="1" ref="L6:Q6">SUM(L8:L14)</f>
        <v>12</v>
      </c>
      <c r="M6" s="9">
        <f t="shared" si="1"/>
        <v>928</v>
      </c>
      <c r="N6" s="9">
        <f t="shared" si="1"/>
        <v>2512</v>
      </c>
      <c r="O6" s="9">
        <f t="shared" si="1"/>
        <v>5300</v>
      </c>
      <c r="P6" s="9">
        <f t="shared" si="1"/>
        <v>7616</v>
      </c>
      <c r="Q6" s="9">
        <f t="shared" si="1"/>
        <v>4260</v>
      </c>
      <c r="R6" s="23">
        <f>SUM(S6:X6)</f>
        <v>27970</v>
      </c>
      <c r="S6" s="9">
        <f aca="true" t="shared" si="2" ref="S6:X6">SUM(S8:S14)</f>
        <v>4</v>
      </c>
      <c r="T6" s="9">
        <f t="shared" si="2"/>
        <v>1133</v>
      </c>
      <c r="U6" s="9">
        <f t="shared" si="2"/>
        <v>4820</v>
      </c>
      <c r="V6" s="9">
        <f t="shared" si="2"/>
        <v>7867</v>
      </c>
      <c r="W6" s="9">
        <f t="shared" si="2"/>
        <v>9232</v>
      </c>
      <c r="X6" s="9">
        <f t="shared" si="2"/>
        <v>4914</v>
      </c>
    </row>
    <row r="7" spans="1:24" ht="12.75">
      <c r="A7" s="20"/>
      <c r="B7" s="20"/>
      <c r="C7" s="20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.75">
      <c r="A8" s="4" t="s">
        <v>3</v>
      </c>
      <c r="B8" s="5" t="s">
        <v>24</v>
      </c>
      <c r="C8" s="4" t="s">
        <v>25</v>
      </c>
      <c r="D8" s="23">
        <f>SUM(E8:J8)</f>
        <v>1496</v>
      </c>
      <c r="E8" s="23">
        <v>0</v>
      </c>
      <c r="F8" s="23">
        <v>172</v>
      </c>
      <c r="G8" s="23">
        <v>112</v>
      </c>
      <c r="H8" s="23">
        <v>312</v>
      </c>
      <c r="I8" s="23">
        <v>604</v>
      </c>
      <c r="J8" s="23">
        <v>296</v>
      </c>
      <c r="K8" s="23">
        <f aca="true" t="shared" si="3" ref="K8:K14">SUM(L8:Q8)</f>
        <v>1760</v>
      </c>
      <c r="L8" s="23">
        <v>0</v>
      </c>
      <c r="M8" s="23">
        <v>104</v>
      </c>
      <c r="N8" s="23">
        <v>200</v>
      </c>
      <c r="O8" s="23">
        <v>408</v>
      </c>
      <c r="P8" s="23">
        <v>696</v>
      </c>
      <c r="Q8" s="23">
        <v>352</v>
      </c>
      <c r="R8" s="23">
        <f>SUM(S8:X8)</f>
        <v>3202</v>
      </c>
      <c r="S8" s="23">
        <v>0</v>
      </c>
      <c r="T8" s="23">
        <v>205</v>
      </c>
      <c r="U8" s="23">
        <v>472</v>
      </c>
      <c r="V8" s="23">
        <v>770</v>
      </c>
      <c r="W8" s="23">
        <v>1089</v>
      </c>
      <c r="X8" s="23">
        <v>666</v>
      </c>
    </row>
    <row r="9" spans="1:24" ht="12.75">
      <c r="A9" s="4" t="s">
        <v>3</v>
      </c>
      <c r="B9" s="5" t="s">
        <v>26</v>
      </c>
      <c r="C9" s="4" t="s">
        <v>27</v>
      </c>
      <c r="D9" s="23">
        <f aca="true" t="shared" si="4" ref="D9:D14">SUM(E9:J9)</f>
        <v>1128</v>
      </c>
      <c r="E9" s="23">
        <v>8</v>
      </c>
      <c r="F9" s="23">
        <v>52</v>
      </c>
      <c r="G9" s="23">
        <v>100</v>
      </c>
      <c r="H9" s="23">
        <v>324</v>
      </c>
      <c r="I9" s="23">
        <v>364</v>
      </c>
      <c r="J9" s="23">
        <v>280</v>
      </c>
      <c r="K9" s="23">
        <f t="shared" si="3"/>
        <v>3132</v>
      </c>
      <c r="L9" s="23">
        <v>0</v>
      </c>
      <c r="M9" s="23">
        <v>128</v>
      </c>
      <c r="N9" s="23">
        <v>524</v>
      </c>
      <c r="O9" s="23">
        <v>852</v>
      </c>
      <c r="P9" s="23">
        <v>1176</v>
      </c>
      <c r="Q9" s="23">
        <v>452</v>
      </c>
      <c r="R9" s="23">
        <f aca="true" t="shared" si="5" ref="R9:R14">SUM(S9:X9)</f>
        <v>6309</v>
      </c>
      <c r="S9" s="23">
        <v>0</v>
      </c>
      <c r="T9" s="23">
        <v>168</v>
      </c>
      <c r="U9" s="23">
        <v>1649</v>
      </c>
      <c r="V9" s="23">
        <v>2053</v>
      </c>
      <c r="W9" s="23">
        <v>1878</v>
      </c>
      <c r="X9" s="23">
        <v>561</v>
      </c>
    </row>
    <row r="10" spans="1:24" ht="12.75">
      <c r="A10" s="4" t="s">
        <v>3</v>
      </c>
      <c r="B10" s="5" t="s">
        <v>28</v>
      </c>
      <c r="C10" s="4" t="s">
        <v>29</v>
      </c>
      <c r="D10" s="23">
        <f t="shared" si="4"/>
        <v>672</v>
      </c>
      <c r="E10" s="23">
        <v>16</v>
      </c>
      <c r="F10" s="23">
        <v>52</v>
      </c>
      <c r="G10" s="23">
        <v>72</v>
      </c>
      <c r="H10" s="23">
        <v>180</v>
      </c>
      <c r="I10" s="23">
        <v>224</v>
      </c>
      <c r="J10" s="23">
        <v>128</v>
      </c>
      <c r="K10" s="23">
        <f t="shared" si="3"/>
        <v>756</v>
      </c>
      <c r="L10" s="23">
        <v>12</v>
      </c>
      <c r="M10" s="23">
        <v>68</v>
      </c>
      <c r="N10" s="23">
        <v>64</v>
      </c>
      <c r="O10" s="23">
        <v>184</v>
      </c>
      <c r="P10" s="23">
        <v>264</v>
      </c>
      <c r="Q10" s="23">
        <v>164</v>
      </c>
      <c r="R10" s="23">
        <f t="shared" si="5"/>
        <v>1037</v>
      </c>
      <c r="S10" s="23">
        <v>0</v>
      </c>
      <c r="T10" s="23">
        <v>52</v>
      </c>
      <c r="U10" s="23">
        <v>124</v>
      </c>
      <c r="V10" s="23">
        <v>280</v>
      </c>
      <c r="W10" s="23">
        <v>381</v>
      </c>
      <c r="X10" s="23">
        <v>200</v>
      </c>
    </row>
    <row r="11" spans="1:24" ht="12.75">
      <c r="A11" s="4" t="s">
        <v>3</v>
      </c>
      <c r="B11" s="5" t="s">
        <v>30</v>
      </c>
      <c r="C11" s="4" t="s">
        <v>31</v>
      </c>
      <c r="D11" s="23">
        <f t="shared" si="4"/>
        <v>2240</v>
      </c>
      <c r="E11" s="23">
        <v>12</v>
      </c>
      <c r="F11" s="23">
        <v>92</v>
      </c>
      <c r="G11" s="23">
        <v>192</v>
      </c>
      <c r="H11" s="23">
        <v>444</v>
      </c>
      <c r="I11" s="23">
        <v>980</v>
      </c>
      <c r="J11" s="23">
        <v>520</v>
      </c>
      <c r="K11" s="23">
        <f t="shared" si="3"/>
        <v>6940</v>
      </c>
      <c r="L11" s="23">
        <v>0</v>
      </c>
      <c r="M11" s="23">
        <v>240</v>
      </c>
      <c r="N11" s="23">
        <v>1036</v>
      </c>
      <c r="O11" s="23">
        <v>1924</v>
      </c>
      <c r="P11" s="23">
        <v>2824</v>
      </c>
      <c r="Q11" s="23">
        <v>916</v>
      </c>
      <c r="R11" s="23">
        <f t="shared" si="5"/>
        <v>8205</v>
      </c>
      <c r="S11" s="23">
        <v>0</v>
      </c>
      <c r="T11" s="23">
        <v>300</v>
      </c>
      <c r="U11" s="23">
        <v>1596</v>
      </c>
      <c r="V11" s="23">
        <v>2422</v>
      </c>
      <c r="W11" s="23">
        <v>3131</v>
      </c>
      <c r="X11" s="23">
        <v>756</v>
      </c>
    </row>
    <row r="12" spans="1:24" ht="12.75">
      <c r="A12" s="4" t="s">
        <v>3</v>
      </c>
      <c r="B12" s="5" t="s">
        <v>32</v>
      </c>
      <c r="C12" s="4" t="s">
        <v>33</v>
      </c>
      <c r="D12" s="23">
        <f t="shared" si="4"/>
        <v>6028</v>
      </c>
      <c r="E12" s="23">
        <v>12</v>
      </c>
      <c r="F12" s="23">
        <v>296</v>
      </c>
      <c r="G12" s="23">
        <v>320</v>
      </c>
      <c r="H12" s="23">
        <v>1128</v>
      </c>
      <c r="I12" s="23">
        <v>2088</v>
      </c>
      <c r="J12" s="23">
        <v>2184</v>
      </c>
      <c r="K12" s="23">
        <f t="shared" si="3"/>
        <v>6000</v>
      </c>
      <c r="L12" s="23">
        <v>0</v>
      </c>
      <c r="M12" s="23">
        <v>248</v>
      </c>
      <c r="N12" s="23">
        <v>516</v>
      </c>
      <c r="O12" s="23">
        <v>1372</v>
      </c>
      <c r="P12" s="23">
        <v>1792</v>
      </c>
      <c r="Q12" s="23">
        <v>2072</v>
      </c>
      <c r="R12" s="23">
        <f t="shared" si="5"/>
        <v>6743</v>
      </c>
      <c r="S12" s="23">
        <v>4</v>
      </c>
      <c r="T12" s="23">
        <v>252</v>
      </c>
      <c r="U12" s="23">
        <v>660</v>
      </c>
      <c r="V12" s="23">
        <v>1679</v>
      </c>
      <c r="W12" s="23">
        <v>1836</v>
      </c>
      <c r="X12" s="23">
        <v>2312</v>
      </c>
    </row>
    <row r="13" spans="1:24" ht="12.75">
      <c r="A13" s="4" t="s">
        <v>3</v>
      </c>
      <c r="B13" s="5" t="s">
        <v>34</v>
      </c>
      <c r="C13" s="4" t="s">
        <v>35</v>
      </c>
      <c r="D13" s="23">
        <f t="shared" si="4"/>
        <v>1040</v>
      </c>
      <c r="E13" s="23">
        <v>0</v>
      </c>
      <c r="F13" s="23">
        <v>36</v>
      </c>
      <c r="G13" s="23">
        <v>48</v>
      </c>
      <c r="H13" s="23">
        <v>308</v>
      </c>
      <c r="I13" s="23">
        <v>428</v>
      </c>
      <c r="J13" s="23">
        <v>220</v>
      </c>
      <c r="K13" s="23">
        <f t="shared" si="3"/>
        <v>1124</v>
      </c>
      <c r="L13" s="23">
        <v>0</v>
      </c>
      <c r="M13" s="23">
        <v>32</v>
      </c>
      <c r="N13" s="23">
        <v>88</v>
      </c>
      <c r="O13" s="23">
        <v>328</v>
      </c>
      <c r="P13" s="23">
        <v>448</v>
      </c>
      <c r="Q13" s="23">
        <v>228</v>
      </c>
      <c r="R13" s="23">
        <f t="shared" si="5"/>
        <v>1135</v>
      </c>
      <c r="S13" s="23">
        <v>0</v>
      </c>
      <c r="T13" s="23">
        <v>24</v>
      </c>
      <c r="U13" s="23">
        <v>115</v>
      </c>
      <c r="V13" s="23">
        <v>305</v>
      </c>
      <c r="W13" s="23">
        <v>452</v>
      </c>
      <c r="X13" s="23">
        <v>239</v>
      </c>
    </row>
    <row r="14" spans="1:24" ht="12.75">
      <c r="A14" s="6" t="s">
        <v>3</v>
      </c>
      <c r="B14" s="7" t="s">
        <v>36</v>
      </c>
      <c r="C14" s="6" t="s">
        <v>37</v>
      </c>
      <c r="D14" s="23">
        <f t="shared" si="4"/>
        <v>248</v>
      </c>
      <c r="E14" s="23">
        <v>0</v>
      </c>
      <c r="F14" s="23">
        <v>60</v>
      </c>
      <c r="G14" s="23">
        <v>20</v>
      </c>
      <c r="H14" s="23">
        <v>36</v>
      </c>
      <c r="I14" s="23">
        <v>80</v>
      </c>
      <c r="J14" s="23">
        <v>52</v>
      </c>
      <c r="K14" s="23">
        <f t="shared" si="3"/>
        <v>916</v>
      </c>
      <c r="L14" s="23">
        <v>0</v>
      </c>
      <c r="M14" s="23">
        <v>108</v>
      </c>
      <c r="N14" s="23">
        <v>84</v>
      </c>
      <c r="O14" s="23">
        <v>232</v>
      </c>
      <c r="P14" s="23">
        <v>416</v>
      </c>
      <c r="Q14" s="23">
        <v>76</v>
      </c>
      <c r="R14" s="23">
        <f t="shared" si="5"/>
        <v>1339</v>
      </c>
      <c r="S14" s="23">
        <v>0</v>
      </c>
      <c r="T14" s="23">
        <v>132</v>
      </c>
      <c r="U14" s="23">
        <v>204</v>
      </c>
      <c r="V14" s="23">
        <v>358</v>
      </c>
      <c r="W14" s="23">
        <v>465</v>
      </c>
      <c r="X14" s="23">
        <v>180</v>
      </c>
    </row>
    <row r="15" spans="1:24" ht="12.75">
      <c r="A15" s="1"/>
      <c r="B15" s="1"/>
      <c r="C15" s="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3:24" ht="12.75">
      <c r="C16" t="s">
        <v>15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4:10" ht="12.75">
      <c r="D17" s="26"/>
      <c r="E17" s="26"/>
      <c r="F17" s="26"/>
      <c r="G17" s="26"/>
      <c r="H17" s="26"/>
      <c r="I17" s="26"/>
      <c r="J17" s="26"/>
    </row>
    <row r="18" spans="4:10" ht="12.75">
      <c r="D18" s="26"/>
      <c r="E18" s="26"/>
      <c r="F18" s="26"/>
      <c r="G18" s="26"/>
      <c r="H18" s="26"/>
      <c r="I18" s="26"/>
      <c r="J18" s="26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11</v>
      </c>
      <c r="D3" s="8"/>
    </row>
    <row r="4" spans="1:8" s="1" customFormat="1" ht="24.75" customHeight="1">
      <c r="A4" s="27" t="s">
        <v>0</v>
      </c>
      <c r="B4" s="29" t="s">
        <v>2</v>
      </c>
      <c r="C4" s="27" t="s">
        <v>18</v>
      </c>
      <c r="D4" s="31" t="s">
        <v>12</v>
      </c>
      <c r="E4" s="32"/>
      <c r="F4" s="32"/>
      <c r="G4" s="32"/>
      <c r="H4" s="33"/>
    </row>
    <row r="5" spans="1:8" s="1" customFormat="1" ht="12.75">
      <c r="A5" s="28"/>
      <c r="B5" s="30"/>
      <c r="C5" s="28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5328</v>
      </c>
      <c r="E6" s="9">
        <v>13100</v>
      </c>
      <c r="F6" s="9">
        <v>27992</v>
      </c>
      <c r="G6" s="9">
        <v>40362</v>
      </c>
      <c r="H6" s="9">
        <v>40527</v>
      </c>
    </row>
    <row r="7" spans="1:8" ht="12.75">
      <c r="A7" s="20"/>
      <c r="B7" s="20"/>
      <c r="C7" s="20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104</v>
      </c>
      <c r="E8" s="9">
        <v>3225</v>
      </c>
      <c r="F8" s="9">
        <v>6312</v>
      </c>
      <c r="G8" s="9">
        <v>7260</v>
      </c>
      <c r="H8" s="9">
        <v>7425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356</v>
      </c>
      <c r="E9" s="9">
        <v>955</v>
      </c>
      <c r="F9" s="9">
        <v>3768</v>
      </c>
      <c r="G9" s="9">
        <v>6262</v>
      </c>
      <c r="H9" s="9">
        <v>7776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280</v>
      </c>
      <c r="E10" s="9">
        <v>945</v>
      </c>
      <c r="F10" s="9">
        <v>2296</v>
      </c>
      <c r="G10" s="9">
        <v>2888</v>
      </c>
      <c r="H10" s="9">
        <v>2868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112</v>
      </c>
      <c r="E11" s="9">
        <v>270</v>
      </c>
      <c r="F11" s="9">
        <v>5128</v>
      </c>
      <c r="G11" s="9">
        <v>10800</v>
      </c>
      <c r="H11" s="9">
        <v>11200</v>
      </c>
      <c r="I11" s="11"/>
    </row>
    <row r="12" spans="1:9" ht="12.75">
      <c r="A12" s="4" t="s">
        <v>3</v>
      </c>
      <c r="B12" s="5" t="s">
        <v>32</v>
      </c>
      <c r="C12" s="4" t="s">
        <v>33</v>
      </c>
      <c r="D12" s="9">
        <v>3956</v>
      </c>
      <c r="E12" s="9">
        <v>5410</v>
      </c>
      <c r="F12" s="9">
        <v>7132</v>
      </c>
      <c r="G12" s="9">
        <v>7904</v>
      </c>
      <c r="H12" s="9">
        <v>6365</v>
      </c>
      <c r="I12" s="11"/>
    </row>
    <row r="13" spans="1:9" ht="12.75">
      <c r="A13" s="4" t="s">
        <v>3</v>
      </c>
      <c r="B13" s="5" t="s">
        <v>34</v>
      </c>
      <c r="C13" s="4" t="s">
        <v>35</v>
      </c>
      <c r="D13" s="9">
        <v>452</v>
      </c>
      <c r="E13" s="9">
        <v>1685</v>
      </c>
      <c r="F13" s="9">
        <v>1660</v>
      </c>
      <c r="G13" s="9">
        <v>1644</v>
      </c>
      <c r="H13" s="9">
        <v>1257</v>
      </c>
      <c r="I13" s="11"/>
    </row>
    <row r="14" spans="1:9" ht="12.75">
      <c r="A14" s="6" t="s">
        <v>3</v>
      </c>
      <c r="B14" s="7" t="s">
        <v>36</v>
      </c>
      <c r="C14" s="6" t="s">
        <v>37</v>
      </c>
      <c r="D14" s="16">
        <v>68</v>
      </c>
      <c r="E14" s="16">
        <v>610</v>
      </c>
      <c r="F14" s="16">
        <v>1696</v>
      </c>
      <c r="G14" s="16">
        <v>3604</v>
      </c>
      <c r="H14" s="16">
        <v>3636</v>
      </c>
      <c r="I14" s="1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3:7" ht="12.75">
      <c r="C16" t="s">
        <v>15</v>
      </c>
      <c r="D16" s="11"/>
      <c r="E16" s="11"/>
      <c r="F16" s="11"/>
      <c r="G16" s="11"/>
    </row>
    <row r="17" ht="12.75">
      <c r="E17" s="11"/>
    </row>
    <row r="18" ht="12.75">
      <c r="E18" s="11"/>
    </row>
    <row r="19" spans="5:7" ht="12.75">
      <c r="E19" s="11"/>
      <c r="F19" s="11"/>
      <c r="G19" s="11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6.00390625" style="0" customWidth="1"/>
    <col min="4" max="4" width="9.28125" style="15" customWidth="1"/>
    <col min="5" max="5" width="10.8515625" style="0" bestFit="1" customWidth="1"/>
    <col min="6" max="6" width="12.7109375" style="0" bestFit="1" customWidth="1"/>
    <col min="7" max="7" width="12.00390625" style="0" bestFit="1" customWidth="1"/>
    <col min="8" max="8" width="12.28125" style="0" bestFit="1" customWidth="1"/>
    <col min="9" max="9" width="9.28125" style="0" bestFit="1" customWidth="1"/>
    <col min="10" max="10" width="8.00390625" style="0" bestFit="1" customWidth="1"/>
    <col min="11" max="11" width="9.00390625" style="12" customWidth="1"/>
    <col min="12" max="12" width="10.8515625" style="0" bestFit="1" customWidth="1"/>
    <col min="13" max="13" width="12.7109375" style="0" bestFit="1" customWidth="1"/>
    <col min="14" max="14" width="12.00390625" style="0" bestFit="1" customWidth="1"/>
    <col min="15" max="15" width="12.28125" style="0" bestFit="1" customWidth="1"/>
    <col min="16" max="16" width="9.28125" style="0" bestFit="1" customWidth="1"/>
    <col min="17" max="17" width="8.00390625" style="0" bestFit="1" customWidth="1"/>
    <col min="18" max="18" width="9.00390625" style="15" customWidth="1"/>
    <col min="19" max="19" width="10.8515625" style="0" bestFit="1" customWidth="1"/>
    <col min="20" max="20" width="12.7109375" style="0" bestFit="1" customWidth="1"/>
    <col min="21" max="21" width="12.00390625" style="0" bestFit="1" customWidth="1"/>
    <col min="22" max="22" width="12.28125" style="0" bestFit="1" customWidth="1"/>
    <col min="23" max="23" width="9.28125" style="0" bestFit="1" customWidth="1"/>
    <col min="24" max="24" width="8.00390625" style="0" bestFit="1" customWidth="1"/>
  </cols>
  <sheetData>
    <row r="1" spans="3:4" ht="12.75">
      <c r="C1" s="2" t="s">
        <v>23</v>
      </c>
      <c r="D1" s="13"/>
    </row>
    <row r="3" spans="3:4" ht="15" customHeight="1">
      <c r="C3" s="8" t="s">
        <v>13</v>
      </c>
      <c r="D3" s="14"/>
    </row>
    <row r="4" spans="1:24" s="1" customFormat="1" ht="12.75">
      <c r="A4" s="27" t="s">
        <v>0</v>
      </c>
      <c r="B4" s="29" t="s">
        <v>2</v>
      </c>
      <c r="C4" s="27" t="s">
        <v>18</v>
      </c>
      <c r="D4" s="31">
        <v>1982</v>
      </c>
      <c r="E4" s="32"/>
      <c r="F4" s="32"/>
      <c r="G4" s="32"/>
      <c r="H4" s="32"/>
      <c r="I4" s="32"/>
      <c r="J4" s="33"/>
      <c r="K4" s="31">
        <v>1990</v>
      </c>
      <c r="L4" s="32"/>
      <c r="M4" s="32"/>
      <c r="N4" s="32"/>
      <c r="O4" s="32"/>
      <c r="P4" s="32"/>
      <c r="Q4" s="33"/>
      <c r="R4" s="31">
        <v>1999</v>
      </c>
      <c r="S4" s="32"/>
      <c r="T4" s="32"/>
      <c r="U4" s="32"/>
      <c r="V4" s="32"/>
      <c r="W4" s="32"/>
      <c r="X4" s="33"/>
    </row>
    <row r="5" spans="1:24" s="18" customFormat="1" ht="63.75">
      <c r="A5" s="34"/>
      <c r="B5" s="35"/>
      <c r="C5" s="34"/>
      <c r="D5" s="17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7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19" t="s">
        <v>10</v>
      </c>
      <c r="R5" s="17" t="s">
        <v>4</v>
      </c>
      <c r="S5" s="19" t="s">
        <v>5</v>
      </c>
      <c r="T5" s="19" t="s">
        <v>6</v>
      </c>
      <c r="U5" s="19" t="s">
        <v>7</v>
      </c>
      <c r="V5" s="19" t="s">
        <v>8</v>
      </c>
      <c r="W5" s="19" t="s">
        <v>9</v>
      </c>
      <c r="X5" s="19" t="s">
        <v>10</v>
      </c>
    </row>
    <row r="6" spans="1:24" ht="12.75">
      <c r="A6" s="4" t="s">
        <v>1</v>
      </c>
      <c r="B6" s="4"/>
      <c r="C6" s="3" t="s">
        <v>23</v>
      </c>
      <c r="D6" s="23">
        <f>SUM(E6:J6)</f>
        <v>27992</v>
      </c>
      <c r="E6" s="23">
        <f aca="true" t="shared" si="0" ref="E6:J6">SUM(E8:E14)</f>
        <v>8</v>
      </c>
      <c r="F6" s="23">
        <f t="shared" si="0"/>
        <v>312</v>
      </c>
      <c r="G6" s="23">
        <f t="shared" si="0"/>
        <v>4908</v>
      </c>
      <c r="H6" s="23">
        <f t="shared" si="0"/>
        <v>7016</v>
      </c>
      <c r="I6" s="23">
        <f t="shared" si="0"/>
        <v>8796</v>
      </c>
      <c r="J6" s="23">
        <f t="shared" si="0"/>
        <v>6952</v>
      </c>
      <c r="K6" s="23">
        <f>SUM(L6:Q6)</f>
        <v>40362</v>
      </c>
      <c r="L6" s="23">
        <f aca="true" t="shared" si="1" ref="L6:Q6">SUM(L8:L14)</f>
        <v>16</v>
      </c>
      <c r="M6" s="23">
        <f t="shared" si="1"/>
        <v>744</v>
      </c>
      <c r="N6" s="23">
        <f t="shared" si="1"/>
        <v>8936</v>
      </c>
      <c r="O6" s="23">
        <f t="shared" si="1"/>
        <v>10924</v>
      </c>
      <c r="P6" s="23">
        <f t="shared" si="1"/>
        <v>11456</v>
      </c>
      <c r="Q6" s="23">
        <f t="shared" si="1"/>
        <v>8286</v>
      </c>
      <c r="R6" s="23">
        <f>SUM(S6:X6)</f>
        <v>40527</v>
      </c>
      <c r="S6" s="23">
        <f aca="true" t="shared" si="2" ref="S6:X6">SUM(S8:S14)</f>
        <v>24</v>
      </c>
      <c r="T6" s="23">
        <f t="shared" si="2"/>
        <v>785</v>
      </c>
      <c r="U6" s="23">
        <f t="shared" si="2"/>
        <v>10218</v>
      </c>
      <c r="V6" s="23">
        <f t="shared" si="2"/>
        <v>11677</v>
      </c>
      <c r="W6" s="23">
        <f t="shared" si="2"/>
        <v>11553</v>
      </c>
      <c r="X6" s="23">
        <f t="shared" si="2"/>
        <v>6270</v>
      </c>
    </row>
    <row r="7" spans="1:24" ht="12.75">
      <c r="A7" s="20"/>
      <c r="B7" s="20"/>
      <c r="C7" s="20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12.75">
      <c r="A8" s="4" t="s">
        <v>3</v>
      </c>
      <c r="B8" s="5" t="s">
        <v>24</v>
      </c>
      <c r="C8" s="4" t="s">
        <v>25</v>
      </c>
      <c r="D8" s="23">
        <f>SUM(E8:J8)</f>
        <v>6312</v>
      </c>
      <c r="E8" s="23">
        <v>4</v>
      </c>
      <c r="F8" s="23">
        <v>88</v>
      </c>
      <c r="G8" s="23">
        <v>1744</v>
      </c>
      <c r="H8" s="23">
        <v>1812</v>
      </c>
      <c r="I8" s="23">
        <v>1656</v>
      </c>
      <c r="J8" s="23">
        <v>1008</v>
      </c>
      <c r="K8" s="23">
        <f>SUM(L8:Q8)</f>
        <v>7260</v>
      </c>
      <c r="L8" s="23">
        <v>0</v>
      </c>
      <c r="M8" s="23">
        <v>180</v>
      </c>
      <c r="N8" s="23">
        <v>1820</v>
      </c>
      <c r="O8" s="23">
        <v>2120</v>
      </c>
      <c r="P8" s="23">
        <v>1904</v>
      </c>
      <c r="Q8" s="23">
        <v>1236</v>
      </c>
      <c r="R8" s="23">
        <f>SUM(S8:X8)</f>
        <v>7425</v>
      </c>
      <c r="S8" s="23">
        <v>0</v>
      </c>
      <c r="T8" s="23">
        <v>164</v>
      </c>
      <c r="U8" s="23">
        <v>1792</v>
      </c>
      <c r="V8" s="23">
        <v>2420</v>
      </c>
      <c r="W8" s="23">
        <v>2045</v>
      </c>
      <c r="X8" s="23">
        <v>1004</v>
      </c>
    </row>
    <row r="9" spans="1:24" ht="12.75">
      <c r="A9" s="4" t="s">
        <v>3</v>
      </c>
      <c r="B9" s="5" t="s">
        <v>26</v>
      </c>
      <c r="C9" s="4" t="s">
        <v>27</v>
      </c>
      <c r="D9" s="23">
        <f aca="true" t="shared" si="3" ref="D9:D14">SUM(E9:J9)</f>
        <v>3768</v>
      </c>
      <c r="E9" s="23">
        <v>0</v>
      </c>
      <c r="F9" s="23">
        <v>20</v>
      </c>
      <c r="G9" s="23">
        <v>600</v>
      </c>
      <c r="H9" s="23">
        <v>904</v>
      </c>
      <c r="I9" s="23">
        <v>1344</v>
      </c>
      <c r="J9" s="23">
        <v>900</v>
      </c>
      <c r="K9" s="23">
        <f aca="true" t="shared" si="4" ref="K9:K14">SUM(L9:Q9)</f>
        <v>6262</v>
      </c>
      <c r="L9" s="23">
        <v>0</v>
      </c>
      <c r="M9" s="23">
        <v>92</v>
      </c>
      <c r="N9" s="23">
        <v>1244</v>
      </c>
      <c r="O9" s="23">
        <v>1748</v>
      </c>
      <c r="P9" s="23">
        <v>1880</v>
      </c>
      <c r="Q9" s="23">
        <v>1298</v>
      </c>
      <c r="R9" s="23">
        <f aca="true" t="shared" si="5" ref="R9:R14">SUM(S9:X9)</f>
        <v>7776</v>
      </c>
      <c r="S9" s="23">
        <v>8</v>
      </c>
      <c r="T9" s="23">
        <v>80</v>
      </c>
      <c r="U9" s="23">
        <v>1744</v>
      </c>
      <c r="V9" s="23">
        <v>2316</v>
      </c>
      <c r="W9" s="23">
        <v>2396</v>
      </c>
      <c r="X9" s="23">
        <v>1232</v>
      </c>
    </row>
    <row r="10" spans="1:24" ht="12.75">
      <c r="A10" s="4" t="s">
        <v>3</v>
      </c>
      <c r="B10" s="5" t="s">
        <v>28</v>
      </c>
      <c r="C10" s="4" t="s">
        <v>29</v>
      </c>
      <c r="D10" s="23">
        <f t="shared" si="3"/>
        <v>2296</v>
      </c>
      <c r="E10" s="23">
        <v>0</v>
      </c>
      <c r="F10" s="23">
        <v>32</v>
      </c>
      <c r="G10" s="23">
        <v>348</v>
      </c>
      <c r="H10" s="23">
        <v>620</v>
      </c>
      <c r="I10" s="23">
        <v>728</v>
      </c>
      <c r="J10" s="23">
        <v>568</v>
      </c>
      <c r="K10" s="23">
        <f t="shared" si="4"/>
        <v>2888</v>
      </c>
      <c r="L10" s="23">
        <v>4</v>
      </c>
      <c r="M10" s="23">
        <v>120</v>
      </c>
      <c r="N10" s="23">
        <v>492</v>
      </c>
      <c r="O10" s="23">
        <v>728</v>
      </c>
      <c r="P10" s="23">
        <v>948</v>
      </c>
      <c r="Q10" s="23">
        <v>596</v>
      </c>
      <c r="R10" s="23">
        <f t="shared" si="5"/>
        <v>2868</v>
      </c>
      <c r="S10" s="23">
        <v>0</v>
      </c>
      <c r="T10" s="23">
        <v>120</v>
      </c>
      <c r="U10" s="23">
        <v>752</v>
      </c>
      <c r="V10" s="23">
        <v>804</v>
      </c>
      <c r="W10" s="23">
        <v>788</v>
      </c>
      <c r="X10" s="23">
        <v>404</v>
      </c>
    </row>
    <row r="11" spans="1:24" ht="12.75">
      <c r="A11" s="4" t="s">
        <v>3</v>
      </c>
      <c r="B11" s="5" t="s">
        <v>30</v>
      </c>
      <c r="C11" s="4" t="s">
        <v>31</v>
      </c>
      <c r="D11" s="23">
        <f t="shared" si="3"/>
        <v>5128</v>
      </c>
      <c r="E11" s="23">
        <v>0</v>
      </c>
      <c r="F11" s="23">
        <v>44</v>
      </c>
      <c r="G11" s="23">
        <v>932</v>
      </c>
      <c r="H11" s="23">
        <v>1640</v>
      </c>
      <c r="I11" s="23">
        <v>1772</v>
      </c>
      <c r="J11" s="23">
        <v>740</v>
      </c>
      <c r="K11" s="23">
        <f t="shared" si="4"/>
        <v>10800</v>
      </c>
      <c r="L11" s="23">
        <v>0</v>
      </c>
      <c r="M11" s="23">
        <v>116</v>
      </c>
      <c r="N11" s="23">
        <v>3184</v>
      </c>
      <c r="O11" s="23">
        <v>3548</v>
      </c>
      <c r="P11" s="23">
        <v>2808</v>
      </c>
      <c r="Q11" s="23">
        <v>1144</v>
      </c>
      <c r="R11" s="23">
        <f t="shared" si="5"/>
        <v>11200</v>
      </c>
      <c r="S11" s="23">
        <v>0</v>
      </c>
      <c r="T11" s="23">
        <v>204</v>
      </c>
      <c r="U11" s="23">
        <v>3852</v>
      </c>
      <c r="V11" s="23">
        <v>3576</v>
      </c>
      <c r="W11" s="23">
        <v>2676</v>
      </c>
      <c r="X11" s="23">
        <v>892</v>
      </c>
    </row>
    <row r="12" spans="1:24" ht="12.75">
      <c r="A12" s="4" t="s">
        <v>3</v>
      </c>
      <c r="B12" s="5" t="s">
        <v>32</v>
      </c>
      <c r="C12" s="4" t="s">
        <v>33</v>
      </c>
      <c r="D12" s="23">
        <f t="shared" si="3"/>
        <v>7132</v>
      </c>
      <c r="E12" s="23">
        <v>4</v>
      </c>
      <c r="F12" s="23">
        <v>48</v>
      </c>
      <c r="G12" s="23">
        <v>392</v>
      </c>
      <c r="H12" s="23">
        <v>1292</v>
      </c>
      <c r="I12" s="23">
        <v>2548</v>
      </c>
      <c r="J12" s="23">
        <v>2848</v>
      </c>
      <c r="K12" s="23">
        <f t="shared" si="4"/>
        <v>7904</v>
      </c>
      <c r="L12" s="23">
        <v>8</v>
      </c>
      <c r="M12" s="23">
        <v>108</v>
      </c>
      <c r="N12" s="23">
        <v>532</v>
      </c>
      <c r="O12" s="23">
        <v>1504</v>
      </c>
      <c r="P12" s="23">
        <v>2752</v>
      </c>
      <c r="Q12" s="23">
        <v>3000</v>
      </c>
      <c r="R12" s="23">
        <f t="shared" si="5"/>
        <v>6365</v>
      </c>
      <c r="S12" s="23">
        <v>16</v>
      </c>
      <c r="T12" s="23">
        <v>84</v>
      </c>
      <c r="U12" s="23">
        <v>348</v>
      </c>
      <c r="V12" s="23">
        <v>1148</v>
      </c>
      <c r="W12" s="23">
        <v>2509</v>
      </c>
      <c r="X12" s="23">
        <v>2260</v>
      </c>
    </row>
    <row r="13" spans="1:24" ht="12.75">
      <c r="A13" s="4" t="s">
        <v>3</v>
      </c>
      <c r="B13" s="5" t="s">
        <v>34</v>
      </c>
      <c r="C13" s="4" t="s">
        <v>35</v>
      </c>
      <c r="D13" s="23">
        <f t="shared" si="3"/>
        <v>1660</v>
      </c>
      <c r="E13" s="23">
        <v>0</v>
      </c>
      <c r="F13" s="23">
        <v>24</v>
      </c>
      <c r="G13" s="23">
        <v>76</v>
      </c>
      <c r="H13" s="23">
        <v>276</v>
      </c>
      <c r="I13" s="23">
        <v>496</v>
      </c>
      <c r="J13" s="23">
        <v>788</v>
      </c>
      <c r="K13" s="23">
        <f t="shared" si="4"/>
        <v>1644</v>
      </c>
      <c r="L13" s="23">
        <v>4</v>
      </c>
      <c r="M13" s="23">
        <v>24</v>
      </c>
      <c r="N13" s="23">
        <v>92</v>
      </c>
      <c r="O13" s="23">
        <v>324</v>
      </c>
      <c r="P13" s="23">
        <v>532</v>
      </c>
      <c r="Q13" s="23">
        <v>668</v>
      </c>
      <c r="R13" s="23">
        <f t="shared" si="5"/>
        <v>1257</v>
      </c>
      <c r="S13" s="23">
        <v>0</v>
      </c>
      <c r="T13" s="23">
        <v>25</v>
      </c>
      <c r="U13" s="23">
        <v>130</v>
      </c>
      <c r="V13" s="23">
        <v>309</v>
      </c>
      <c r="W13" s="23">
        <v>483</v>
      </c>
      <c r="X13" s="23">
        <v>310</v>
      </c>
    </row>
    <row r="14" spans="1:24" ht="12.75">
      <c r="A14" s="6" t="s">
        <v>3</v>
      </c>
      <c r="B14" s="7" t="s">
        <v>36</v>
      </c>
      <c r="C14" s="6" t="s">
        <v>37</v>
      </c>
      <c r="D14" s="23">
        <f t="shared" si="3"/>
        <v>1696</v>
      </c>
      <c r="E14" s="23">
        <v>0</v>
      </c>
      <c r="F14" s="23">
        <v>56</v>
      </c>
      <c r="G14" s="23">
        <v>816</v>
      </c>
      <c r="H14" s="23">
        <v>472</v>
      </c>
      <c r="I14" s="23">
        <v>252</v>
      </c>
      <c r="J14" s="23">
        <v>100</v>
      </c>
      <c r="K14" s="23">
        <f t="shared" si="4"/>
        <v>3604</v>
      </c>
      <c r="L14" s="23">
        <v>0</v>
      </c>
      <c r="M14" s="23">
        <v>104</v>
      </c>
      <c r="N14" s="23">
        <v>1572</v>
      </c>
      <c r="O14" s="23">
        <v>952</v>
      </c>
      <c r="P14" s="23">
        <v>632</v>
      </c>
      <c r="Q14" s="23">
        <v>344</v>
      </c>
      <c r="R14" s="23">
        <f t="shared" si="5"/>
        <v>3636</v>
      </c>
      <c r="S14" s="23">
        <v>0</v>
      </c>
      <c r="T14" s="23">
        <v>108</v>
      </c>
      <c r="U14" s="23">
        <v>1600</v>
      </c>
      <c r="V14" s="23">
        <v>1104</v>
      </c>
      <c r="W14" s="23">
        <v>656</v>
      </c>
      <c r="X14" s="23">
        <v>168</v>
      </c>
    </row>
    <row r="15" spans="1:24" ht="12.75">
      <c r="A15" s="1"/>
      <c r="B15" s="1"/>
      <c r="C15" s="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3:24" ht="12.75">
      <c r="C16" t="s">
        <v>15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9" spans="1:24" s="1" customFormat="1" ht="12.75">
      <c r="A19"/>
      <c r="B19"/>
      <c r="C19"/>
      <c r="D19" s="15"/>
      <c r="E19"/>
      <c r="F19"/>
      <c r="G19"/>
      <c r="H19"/>
      <c r="I19"/>
      <c r="J19"/>
      <c r="K19" s="12"/>
      <c r="L19"/>
      <c r="M19"/>
      <c r="N19"/>
      <c r="O19"/>
      <c r="P19"/>
      <c r="Q19"/>
      <c r="R19" s="15"/>
      <c r="S19"/>
      <c r="T19"/>
      <c r="U19"/>
      <c r="V19"/>
      <c r="W19"/>
      <c r="X19"/>
    </row>
    <row r="20" spans="1:24" s="1" customFormat="1" ht="12.75">
      <c r="A20"/>
      <c r="B20"/>
      <c r="C20"/>
      <c r="D20" s="15"/>
      <c r="E20"/>
      <c r="F20"/>
      <c r="G20"/>
      <c r="H20"/>
      <c r="I20"/>
      <c r="J20"/>
      <c r="K20" s="12"/>
      <c r="L20"/>
      <c r="M20"/>
      <c r="N20"/>
      <c r="O20"/>
      <c r="P20"/>
      <c r="Q20"/>
      <c r="R20" s="15"/>
      <c r="S20"/>
      <c r="T20"/>
      <c r="U20"/>
      <c r="V20"/>
      <c r="W20"/>
      <c r="X20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23</v>
      </c>
      <c r="D1" s="2"/>
    </row>
    <row r="3" spans="3:4" ht="12.75">
      <c r="C3" s="8" t="s">
        <v>22</v>
      </c>
      <c r="D3" s="8"/>
    </row>
    <row r="4" spans="1:8" s="1" customFormat="1" ht="24.75" customHeight="1">
      <c r="A4" s="27" t="s">
        <v>0</v>
      </c>
      <c r="B4" s="29" t="s">
        <v>2</v>
      </c>
      <c r="C4" s="27" t="s">
        <v>17</v>
      </c>
      <c r="D4" s="31" t="s">
        <v>16</v>
      </c>
      <c r="E4" s="32"/>
      <c r="F4" s="32"/>
      <c r="G4" s="32"/>
      <c r="H4" s="33"/>
    </row>
    <row r="5" spans="1:8" s="1" customFormat="1" ht="12.75">
      <c r="A5" s="28"/>
      <c r="B5" s="30"/>
      <c r="C5" s="28"/>
      <c r="D5" s="10">
        <v>1968</v>
      </c>
      <c r="E5" s="10">
        <v>1975</v>
      </c>
      <c r="F5" s="10">
        <v>1982</v>
      </c>
      <c r="G5" s="10">
        <v>1990</v>
      </c>
      <c r="H5" s="10">
        <v>1999</v>
      </c>
    </row>
    <row r="6" spans="1:8" ht="12.75">
      <c r="A6" s="3" t="s">
        <v>1</v>
      </c>
      <c r="B6" s="3"/>
      <c r="C6" s="3" t="s">
        <v>23</v>
      </c>
      <c r="D6" s="9">
        <v>2004</v>
      </c>
      <c r="E6" s="9">
        <v>8945</v>
      </c>
      <c r="F6" s="9">
        <v>15532</v>
      </c>
      <c r="G6" s="9">
        <v>37356</v>
      </c>
      <c r="H6" s="9">
        <v>53662</v>
      </c>
    </row>
    <row r="7" spans="1:8" ht="12.75">
      <c r="A7" s="20"/>
      <c r="B7" s="20"/>
      <c r="C7" s="20"/>
      <c r="D7" s="9"/>
      <c r="E7" s="9"/>
      <c r="F7" s="9"/>
      <c r="G7" s="9"/>
      <c r="H7" s="9"/>
    </row>
    <row r="8" spans="1:9" ht="12.75">
      <c r="A8" s="4" t="s">
        <v>3</v>
      </c>
      <c r="B8" s="5" t="s">
        <v>24</v>
      </c>
      <c r="C8" s="4" t="s">
        <v>25</v>
      </c>
      <c r="D8" s="9">
        <v>68</v>
      </c>
      <c r="E8" s="9">
        <v>390</v>
      </c>
      <c r="F8" s="9">
        <v>1076</v>
      </c>
      <c r="G8" s="9">
        <v>1564</v>
      </c>
      <c r="H8" s="9">
        <v>4577</v>
      </c>
      <c r="I8" s="11"/>
    </row>
    <row r="9" spans="1:9" ht="12.75">
      <c r="A9" s="4" t="s">
        <v>3</v>
      </c>
      <c r="B9" s="5" t="s">
        <v>26</v>
      </c>
      <c r="C9" s="4" t="s">
        <v>27</v>
      </c>
      <c r="D9" s="9">
        <v>136</v>
      </c>
      <c r="E9" s="9">
        <v>485</v>
      </c>
      <c r="F9" s="9">
        <v>1388</v>
      </c>
      <c r="G9" s="9">
        <v>9064</v>
      </c>
      <c r="H9" s="9">
        <v>17600</v>
      </c>
      <c r="I9" s="11"/>
    </row>
    <row r="10" spans="1:9" ht="12.75">
      <c r="A10" s="4" t="s">
        <v>3</v>
      </c>
      <c r="B10" s="5" t="s">
        <v>28</v>
      </c>
      <c r="C10" s="4" t="s">
        <v>29</v>
      </c>
      <c r="D10" s="9">
        <v>48</v>
      </c>
      <c r="E10" s="9">
        <v>170</v>
      </c>
      <c r="F10" s="9">
        <v>236</v>
      </c>
      <c r="G10" s="9">
        <v>1144</v>
      </c>
      <c r="H10" s="9">
        <v>1671</v>
      </c>
      <c r="I10" s="11"/>
    </row>
    <row r="11" spans="1:9" ht="12.75">
      <c r="A11" s="4" t="s">
        <v>3</v>
      </c>
      <c r="B11" s="5" t="s">
        <v>30</v>
      </c>
      <c r="C11" s="4" t="s">
        <v>31</v>
      </c>
      <c r="D11" s="9">
        <v>76</v>
      </c>
      <c r="E11" s="9">
        <v>165</v>
      </c>
      <c r="F11" s="9">
        <v>3220</v>
      </c>
      <c r="G11" s="9">
        <v>13196</v>
      </c>
      <c r="H11" s="9">
        <v>15268</v>
      </c>
      <c r="I11" s="11"/>
    </row>
    <row r="12" spans="1:9" ht="12.75">
      <c r="A12" s="4" t="s">
        <v>3</v>
      </c>
      <c r="B12" s="5" t="s">
        <v>32</v>
      </c>
      <c r="C12" s="4" t="s">
        <v>33</v>
      </c>
      <c r="D12" s="9">
        <v>1344</v>
      </c>
      <c r="E12" s="9">
        <v>6680</v>
      </c>
      <c r="F12" s="9">
        <v>8212</v>
      </c>
      <c r="G12" s="9">
        <v>9940</v>
      </c>
      <c r="H12" s="9">
        <v>11536</v>
      </c>
      <c r="I12" s="11"/>
    </row>
    <row r="13" spans="1:9" ht="12.75">
      <c r="A13" s="4" t="s">
        <v>3</v>
      </c>
      <c r="B13" s="5" t="s">
        <v>34</v>
      </c>
      <c r="C13" s="4" t="s">
        <v>35</v>
      </c>
      <c r="D13" s="9">
        <v>284</v>
      </c>
      <c r="E13" s="9">
        <v>950</v>
      </c>
      <c r="F13" s="9">
        <v>1192</v>
      </c>
      <c r="G13" s="9">
        <v>1708</v>
      </c>
      <c r="H13" s="9">
        <v>1681</v>
      </c>
      <c r="I13" s="11"/>
    </row>
    <row r="14" spans="1:9" ht="12.75">
      <c r="A14" s="6" t="s">
        <v>3</v>
      </c>
      <c r="B14" s="7" t="s">
        <v>36</v>
      </c>
      <c r="C14" s="6" t="s">
        <v>37</v>
      </c>
      <c r="D14" s="16">
        <v>48</v>
      </c>
      <c r="E14" s="16">
        <v>105</v>
      </c>
      <c r="F14" s="16">
        <v>208</v>
      </c>
      <c r="G14" s="16">
        <v>740</v>
      </c>
      <c r="H14" s="16">
        <v>1329</v>
      </c>
      <c r="I14" s="1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3:7" ht="12.75">
      <c r="C16" t="s">
        <v>15</v>
      </c>
      <c r="D16" s="11"/>
      <c r="E16" s="11"/>
      <c r="F16" s="11"/>
      <c r="G16" s="11"/>
    </row>
    <row r="17" ht="12.75">
      <c r="E17" s="11"/>
    </row>
    <row r="18" spans="5:7" ht="12.75">
      <c r="E18" s="11"/>
      <c r="F18" s="11"/>
      <c r="G18" s="11"/>
    </row>
    <row r="19" spans="1:8" s="1" customFormat="1" ht="12.75">
      <c r="A19"/>
      <c r="B19"/>
      <c r="C19"/>
      <c r="D19"/>
      <c r="E19"/>
      <c r="F19"/>
      <c r="G19"/>
      <c r="H19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8515625" style="15" customWidth="1"/>
    <col min="5" max="5" width="10.8515625" style="0" bestFit="1" customWidth="1"/>
    <col min="6" max="6" width="12.7109375" style="0" bestFit="1" customWidth="1"/>
    <col min="7" max="9" width="12.28125" style="0" bestFit="1" customWidth="1"/>
    <col min="10" max="10" width="12.57421875" style="0" bestFit="1" customWidth="1"/>
    <col min="11" max="11" width="10.140625" style="12" customWidth="1"/>
    <col min="12" max="12" width="10.8515625" style="0" bestFit="1" customWidth="1"/>
    <col min="13" max="13" width="12.7109375" style="0" bestFit="1" customWidth="1"/>
    <col min="14" max="16" width="12.28125" style="0" bestFit="1" customWidth="1"/>
    <col min="17" max="17" width="12.57421875" style="0" bestFit="1" customWidth="1"/>
    <col min="18" max="18" width="9.140625" style="15" bestFit="1" customWidth="1"/>
    <col min="19" max="19" width="10.8515625" style="0" bestFit="1" customWidth="1"/>
    <col min="20" max="20" width="12.7109375" style="0" bestFit="1" customWidth="1"/>
    <col min="21" max="23" width="12.28125" style="0" bestFit="1" customWidth="1"/>
    <col min="24" max="24" width="12.57421875" style="0" bestFit="1" customWidth="1"/>
  </cols>
  <sheetData>
    <row r="1" spans="3:4" ht="12.75">
      <c r="C1" s="2" t="s">
        <v>23</v>
      </c>
      <c r="D1" s="13"/>
    </row>
    <row r="3" spans="3:4" ht="15" customHeight="1">
      <c r="C3" s="8" t="s">
        <v>21</v>
      </c>
      <c r="D3" s="14"/>
    </row>
    <row r="4" spans="1:24" s="1" customFormat="1" ht="12.75">
      <c r="A4" s="27" t="s">
        <v>0</v>
      </c>
      <c r="B4" s="29" t="s">
        <v>2</v>
      </c>
      <c r="C4" s="27" t="s">
        <v>17</v>
      </c>
      <c r="D4" s="31">
        <v>1982</v>
      </c>
      <c r="E4" s="32"/>
      <c r="F4" s="32"/>
      <c r="G4" s="32"/>
      <c r="H4" s="32"/>
      <c r="I4" s="32"/>
      <c r="J4" s="33"/>
      <c r="K4" s="31">
        <v>1990</v>
      </c>
      <c r="L4" s="32"/>
      <c r="M4" s="32"/>
      <c r="N4" s="32"/>
      <c r="O4" s="32"/>
      <c r="P4" s="32"/>
      <c r="Q4" s="33"/>
      <c r="R4" s="31">
        <v>1999</v>
      </c>
      <c r="S4" s="32"/>
      <c r="T4" s="32"/>
      <c r="U4" s="32"/>
      <c r="V4" s="32"/>
      <c r="W4" s="32"/>
      <c r="X4" s="33"/>
    </row>
    <row r="5" spans="1:24" s="18" customFormat="1" ht="51">
      <c r="A5" s="34"/>
      <c r="B5" s="35"/>
      <c r="C5" s="34"/>
      <c r="D5" s="17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7" t="s">
        <v>4</v>
      </c>
      <c r="L5" s="19" t="s">
        <v>5</v>
      </c>
      <c r="M5" s="19" t="s">
        <v>6</v>
      </c>
      <c r="N5" s="19" t="s">
        <v>7</v>
      </c>
      <c r="O5" s="19" t="s">
        <v>8</v>
      </c>
      <c r="P5" s="19" t="s">
        <v>9</v>
      </c>
      <c r="Q5" s="19" t="s">
        <v>10</v>
      </c>
      <c r="R5" s="17" t="s">
        <v>4</v>
      </c>
      <c r="S5" s="19" t="s">
        <v>5</v>
      </c>
      <c r="T5" s="19" t="s">
        <v>6</v>
      </c>
      <c r="U5" s="19" t="s">
        <v>7</v>
      </c>
      <c r="V5" s="19" t="s">
        <v>8</v>
      </c>
      <c r="W5" s="19" t="s">
        <v>9</v>
      </c>
      <c r="X5" s="19" t="s">
        <v>10</v>
      </c>
    </row>
    <row r="6" spans="1:24" ht="12.75">
      <c r="A6" s="4" t="s">
        <v>1</v>
      </c>
      <c r="B6" s="4"/>
      <c r="C6" s="4" t="s">
        <v>23</v>
      </c>
      <c r="D6" s="24">
        <f>SUM(E6:J6)</f>
        <v>15532</v>
      </c>
      <c r="E6" s="24">
        <f aca="true" t="shared" si="0" ref="E6:J6">SUM(E8:E14)</f>
        <v>8</v>
      </c>
      <c r="F6" s="24">
        <f t="shared" si="0"/>
        <v>212</v>
      </c>
      <c r="G6" s="24">
        <f t="shared" si="0"/>
        <v>3652</v>
      </c>
      <c r="H6" s="24">
        <f t="shared" si="0"/>
        <v>4652</v>
      </c>
      <c r="I6" s="24">
        <f t="shared" si="0"/>
        <v>3456</v>
      </c>
      <c r="J6" s="24">
        <f t="shared" si="0"/>
        <v>3552</v>
      </c>
      <c r="K6" s="24">
        <f>SUM(L6:Q6)</f>
        <v>37356</v>
      </c>
      <c r="L6" s="24">
        <f aca="true" t="shared" si="1" ref="L6:Q6">SUM(L8:L14)</f>
        <v>8</v>
      </c>
      <c r="M6" s="24">
        <f t="shared" si="1"/>
        <v>812</v>
      </c>
      <c r="N6" s="24">
        <f t="shared" si="1"/>
        <v>12156</v>
      </c>
      <c r="O6" s="24">
        <f t="shared" si="1"/>
        <v>10680</v>
      </c>
      <c r="P6" s="24">
        <f t="shared" si="1"/>
        <v>7528</v>
      </c>
      <c r="Q6" s="24">
        <f t="shared" si="1"/>
        <v>6172</v>
      </c>
      <c r="R6" s="24">
        <f>SUM(S6:X6)</f>
        <v>53662</v>
      </c>
      <c r="S6" s="24">
        <f aca="true" t="shared" si="2" ref="S6:X6">SUM(S8:S14)</f>
        <v>5</v>
      </c>
      <c r="T6" s="24">
        <f t="shared" si="2"/>
        <v>1148</v>
      </c>
      <c r="U6" s="24">
        <f t="shared" si="2"/>
        <v>20298</v>
      </c>
      <c r="V6" s="24">
        <f t="shared" si="2"/>
        <v>17283</v>
      </c>
      <c r="W6" s="24">
        <f t="shared" si="2"/>
        <v>8820</v>
      </c>
      <c r="X6" s="24">
        <f t="shared" si="2"/>
        <v>6108</v>
      </c>
    </row>
    <row r="7" spans="1:24" ht="12.75">
      <c r="A7" s="20"/>
      <c r="B7" s="20"/>
      <c r="C7" s="20"/>
      <c r="D7" s="24"/>
      <c r="E7" s="24"/>
      <c r="F7" s="24"/>
      <c r="G7" s="24"/>
      <c r="H7" s="24"/>
      <c r="I7" s="23"/>
      <c r="J7" s="23"/>
      <c r="K7" s="24"/>
      <c r="L7" s="23"/>
      <c r="M7" s="23"/>
      <c r="N7" s="23"/>
      <c r="O7" s="23"/>
      <c r="P7" s="23"/>
      <c r="Q7" s="23"/>
      <c r="R7" s="24"/>
      <c r="S7" s="23"/>
      <c r="T7" s="23"/>
      <c r="U7" s="23"/>
      <c r="V7" s="23"/>
      <c r="W7" s="23"/>
      <c r="X7" s="23"/>
    </row>
    <row r="8" spans="1:24" ht="12.75">
      <c r="A8" s="4" t="s">
        <v>3</v>
      </c>
      <c r="B8" s="5" t="s">
        <v>24</v>
      </c>
      <c r="C8" s="4" t="s">
        <v>25</v>
      </c>
      <c r="D8" s="24">
        <f>SUM(E8:J8)</f>
        <v>1076</v>
      </c>
      <c r="E8" s="24">
        <v>0</v>
      </c>
      <c r="F8" s="24">
        <v>40</v>
      </c>
      <c r="G8" s="24">
        <v>180</v>
      </c>
      <c r="H8" s="24">
        <v>312</v>
      </c>
      <c r="I8" s="23">
        <v>300</v>
      </c>
      <c r="J8" s="23">
        <v>244</v>
      </c>
      <c r="K8" s="24">
        <f>SUM(L8:Q8)</f>
        <v>1564</v>
      </c>
      <c r="L8" s="23">
        <v>0</v>
      </c>
      <c r="M8" s="23">
        <v>60</v>
      </c>
      <c r="N8" s="23">
        <v>304</v>
      </c>
      <c r="O8" s="23">
        <v>468</v>
      </c>
      <c r="P8" s="23">
        <v>404</v>
      </c>
      <c r="Q8" s="23">
        <v>328</v>
      </c>
      <c r="R8" s="24">
        <f>SUM(S8:X8)</f>
        <v>4577</v>
      </c>
      <c r="S8" s="23">
        <v>0</v>
      </c>
      <c r="T8" s="23">
        <v>110</v>
      </c>
      <c r="U8" s="23">
        <v>1641</v>
      </c>
      <c r="V8" s="23">
        <v>1333</v>
      </c>
      <c r="W8" s="23">
        <v>788</v>
      </c>
      <c r="X8" s="23">
        <v>705</v>
      </c>
    </row>
    <row r="9" spans="1:24" ht="12.75">
      <c r="A9" s="4" t="s">
        <v>3</v>
      </c>
      <c r="B9" s="5" t="s">
        <v>26</v>
      </c>
      <c r="C9" s="4" t="s">
        <v>27</v>
      </c>
      <c r="D9" s="24">
        <f aca="true" t="shared" si="3" ref="D9:D14">SUM(E9:J9)</f>
        <v>1388</v>
      </c>
      <c r="E9" s="24">
        <v>0</v>
      </c>
      <c r="F9" s="24">
        <v>24</v>
      </c>
      <c r="G9" s="24">
        <v>320</v>
      </c>
      <c r="H9" s="24">
        <v>388</v>
      </c>
      <c r="I9" s="23">
        <v>336</v>
      </c>
      <c r="J9" s="23">
        <v>320</v>
      </c>
      <c r="K9" s="24">
        <f aca="true" t="shared" si="4" ref="K9:K14">SUM(L9:Q9)</f>
        <v>9064</v>
      </c>
      <c r="L9" s="23">
        <v>0</v>
      </c>
      <c r="M9" s="23">
        <v>156</v>
      </c>
      <c r="N9" s="23">
        <v>3596</v>
      </c>
      <c r="O9" s="23">
        <v>1972</v>
      </c>
      <c r="P9" s="23">
        <v>1808</v>
      </c>
      <c r="Q9" s="23">
        <v>1532</v>
      </c>
      <c r="R9" s="24">
        <f aca="true" t="shared" si="5" ref="R9:R14">SUM(S9:X9)</f>
        <v>17600</v>
      </c>
      <c r="S9" s="23">
        <v>4</v>
      </c>
      <c r="T9" s="23">
        <v>209</v>
      </c>
      <c r="U9" s="23">
        <v>8082</v>
      </c>
      <c r="V9" s="23">
        <v>5793</v>
      </c>
      <c r="W9" s="23">
        <v>2190</v>
      </c>
      <c r="X9" s="23">
        <v>1322</v>
      </c>
    </row>
    <row r="10" spans="1:24" ht="12.75">
      <c r="A10" s="4" t="s">
        <v>3</v>
      </c>
      <c r="B10" s="5" t="s">
        <v>28</v>
      </c>
      <c r="C10" s="4" t="s">
        <v>29</v>
      </c>
      <c r="D10" s="24">
        <f t="shared" si="3"/>
        <v>236</v>
      </c>
      <c r="E10" s="24">
        <v>4</v>
      </c>
      <c r="F10" s="24">
        <v>0</v>
      </c>
      <c r="G10" s="24">
        <v>104</v>
      </c>
      <c r="H10" s="24">
        <v>60</v>
      </c>
      <c r="I10" s="23">
        <v>28</v>
      </c>
      <c r="J10" s="23">
        <v>40</v>
      </c>
      <c r="K10" s="24">
        <f t="shared" si="4"/>
        <v>1144</v>
      </c>
      <c r="L10" s="23">
        <v>0</v>
      </c>
      <c r="M10" s="23">
        <v>20</v>
      </c>
      <c r="N10" s="23">
        <v>256</v>
      </c>
      <c r="O10" s="23">
        <v>408</v>
      </c>
      <c r="P10" s="23">
        <v>144</v>
      </c>
      <c r="Q10" s="23">
        <v>316</v>
      </c>
      <c r="R10" s="24">
        <f t="shared" si="5"/>
        <v>1671</v>
      </c>
      <c r="S10" s="23">
        <v>0</v>
      </c>
      <c r="T10" s="23">
        <v>80</v>
      </c>
      <c r="U10" s="23">
        <v>316</v>
      </c>
      <c r="V10" s="23">
        <v>687</v>
      </c>
      <c r="W10" s="23">
        <v>188</v>
      </c>
      <c r="X10" s="23">
        <v>400</v>
      </c>
    </row>
    <row r="11" spans="1:24" ht="12.75">
      <c r="A11" s="4" t="s">
        <v>3</v>
      </c>
      <c r="B11" s="5" t="s">
        <v>30</v>
      </c>
      <c r="C11" s="4" t="s">
        <v>31</v>
      </c>
      <c r="D11" s="24">
        <f t="shared" si="3"/>
        <v>3220</v>
      </c>
      <c r="E11" s="24">
        <v>4</v>
      </c>
      <c r="F11" s="24">
        <v>48</v>
      </c>
      <c r="G11" s="24">
        <v>1084</v>
      </c>
      <c r="H11" s="24">
        <v>860</v>
      </c>
      <c r="I11" s="23">
        <v>860</v>
      </c>
      <c r="J11" s="23">
        <v>364</v>
      </c>
      <c r="K11" s="24">
        <f t="shared" si="4"/>
        <v>13196</v>
      </c>
      <c r="L11" s="23">
        <v>4</v>
      </c>
      <c r="M11" s="23">
        <v>276</v>
      </c>
      <c r="N11" s="23">
        <v>4752</v>
      </c>
      <c r="O11" s="23">
        <v>3720</v>
      </c>
      <c r="P11" s="23">
        <v>3236</v>
      </c>
      <c r="Q11" s="23">
        <v>1208</v>
      </c>
      <c r="R11" s="24">
        <f t="shared" si="5"/>
        <v>15268</v>
      </c>
      <c r="S11" s="23">
        <v>0</v>
      </c>
      <c r="T11" s="23">
        <v>359</v>
      </c>
      <c r="U11" s="23">
        <v>6152</v>
      </c>
      <c r="V11" s="23">
        <v>4326</v>
      </c>
      <c r="W11" s="23">
        <v>3455</v>
      </c>
      <c r="X11" s="23">
        <v>976</v>
      </c>
    </row>
    <row r="12" spans="1:24" ht="12.75">
      <c r="A12" s="4" t="s">
        <v>3</v>
      </c>
      <c r="B12" s="5" t="s">
        <v>32</v>
      </c>
      <c r="C12" s="4" t="s">
        <v>33</v>
      </c>
      <c r="D12" s="24">
        <f t="shared" si="3"/>
        <v>8212</v>
      </c>
      <c r="E12" s="24">
        <v>0</v>
      </c>
      <c r="F12" s="24">
        <v>100</v>
      </c>
      <c r="G12" s="24">
        <v>1708</v>
      </c>
      <c r="H12" s="24">
        <v>2576</v>
      </c>
      <c r="I12" s="23">
        <v>1556</v>
      </c>
      <c r="J12" s="23">
        <v>2272</v>
      </c>
      <c r="K12" s="24">
        <f t="shared" si="4"/>
        <v>9940</v>
      </c>
      <c r="L12" s="23">
        <v>4</v>
      </c>
      <c r="M12" s="23">
        <v>216</v>
      </c>
      <c r="N12" s="23">
        <v>2716</v>
      </c>
      <c r="O12" s="23">
        <v>3116</v>
      </c>
      <c r="P12" s="23">
        <v>1460</v>
      </c>
      <c r="Q12" s="23">
        <v>2428</v>
      </c>
      <c r="R12" s="24">
        <f t="shared" si="5"/>
        <v>11536</v>
      </c>
      <c r="S12" s="23">
        <v>1</v>
      </c>
      <c r="T12" s="23">
        <v>268</v>
      </c>
      <c r="U12" s="23">
        <v>3175</v>
      </c>
      <c r="V12" s="23">
        <v>4049</v>
      </c>
      <c r="W12" s="23">
        <v>1725</v>
      </c>
      <c r="X12" s="23">
        <v>2318</v>
      </c>
    </row>
    <row r="13" spans="1:24" ht="12.75">
      <c r="A13" s="4" t="s">
        <v>3</v>
      </c>
      <c r="B13" s="5" t="s">
        <v>34</v>
      </c>
      <c r="C13" s="4" t="s">
        <v>35</v>
      </c>
      <c r="D13" s="24">
        <f t="shared" si="3"/>
        <v>1192</v>
      </c>
      <c r="E13" s="24">
        <v>0</v>
      </c>
      <c r="F13" s="24">
        <v>0</v>
      </c>
      <c r="G13" s="24">
        <v>232</v>
      </c>
      <c r="H13" s="24">
        <v>400</v>
      </c>
      <c r="I13" s="23">
        <v>316</v>
      </c>
      <c r="J13" s="23">
        <v>244</v>
      </c>
      <c r="K13" s="24">
        <f t="shared" si="4"/>
        <v>1708</v>
      </c>
      <c r="L13" s="23">
        <v>0</v>
      </c>
      <c r="M13" s="23">
        <v>32</v>
      </c>
      <c r="N13" s="23">
        <v>360</v>
      </c>
      <c r="O13" s="23">
        <v>744</v>
      </c>
      <c r="P13" s="23">
        <v>332</v>
      </c>
      <c r="Q13" s="23">
        <v>240</v>
      </c>
      <c r="R13" s="24">
        <f t="shared" si="5"/>
        <v>1681</v>
      </c>
      <c r="S13" s="23">
        <v>0</v>
      </c>
      <c r="T13" s="23">
        <v>59</v>
      </c>
      <c r="U13" s="23">
        <v>557</v>
      </c>
      <c r="V13" s="23">
        <v>615</v>
      </c>
      <c r="W13" s="23">
        <v>259</v>
      </c>
      <c r="X13" s="23">
        <v>191</v>
      </c>
    </row>
    <row r="14" spans="1:24" ht="12.75">
      <c r="A14" s="6" t="s">
        <v>3</v>
      </c>
      <c r="B14" s="7" t="s">
        <v>36</v>
      </c>
      <c r="C14" s="6" t="s">
        <v>37</v>
      </c>
      <c r="D14" s="25">
        <f t="shared" si="3"/>
        <v>208</v>
      </c>
      <c r="E14" s="25">
        <v>0</v>
      </c>
      <c r="F14" s="25">
        <v>0</v>
      </c>
      <c r="G14" s="25">
        <v>24</v>
      </c>
      <c r="H14" s="25">
        <v>56</v>
      </c>
      <c r="I14" s="23">
        <v>60</v>
      </c>
      <c r="J14" s="23">
        <v>68</v>
      </c>
      <c r="K14" s="25">
        <f t="shared" si="4"/>
        <v>740</v>
      </c>
      <c r="L14" s="23">
        <v>0</v>
      </c>
      <c r="M14" s="23">
        <v>52</v>
      </c>
      <c r="N14" s="23">
        <v>172</v>
      </c>
      <c r="O14" s="23">
        <v>252</v>
      </c>
      <c r="P14" s="23">
        <v>144</v>
      </c>
      <c r="Q14" s="23">
        <v>120</v>
      </c>
      <c r="R14" s="25">
        <f t="shared" si="5"/>
        <v>1329</v>
      </c>
      <c r="S14" s="23">
        <v>0</v>
      </c>
      <c r="T14" s="23">
        <v>63</v>
      </c>
      <c r="U14" s="23">
        <v>375</v>
      </c>
      <c r="V14" s="23">
        <v>480</v>
      </c>
      <c r="W14" s="23">
        <v>215</v>
      </c>
      <c r="X14" s="23">
        <v>196</v>
      </c>
    </row>
    <row r="15" spans="1:24" ht="12.75">
      <c r="A15" s="1"/>
      <c r="B15" s="1"/>
      <c r="C15" s="1"/>
      <c r="D15" s="1"/>
      <c r="E15" s="1"/>
      <c r="F15" s="1"/>
      <c r="G15" s="1"/>
      <c r="H15" s="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3:24" ht="12.75">
      <c r="C16" t="s">
        <v>15</v>
      </c>
      <c r="D16" s="11"/>
      <c r="E16" s="11"/>
      <c r="F16" s="11"/>
      <c r="G16" s="1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8" spans="4:10" ht="12.75">
      <c r="D18" s="26"/>
      <c r="E18" s="26"/>
      <c r="F18" s="26"/>
      <c r="G18" s="26"/>
      <c r="H18" s="26"/>
      <c r="I18" s="26"/>
      <c r="J18" s="26"/>
    </row>
  </sheetData>
  <mergeCells count="6">
    <mergeCell ref="K4:Q4"/>
    <mergeCell ref="R4:X4"/>
    <mergeCell ref="A4:A5"/>
    <mergeCell ref="B4:B5"/>
    <mergeCell ref="C4:C5"/>
    <mergeCell ref="D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2005-02-24T08:57:43Z</cp:lastPrinted>
  <dcterms:created xsi:type="dcterms:W3CDTF">2004-03-21T18:55:38Z</dcterms:created>
  <dcterms:modified xsi:type="dcterms:W3CDTF">2005-03-16T13:07:25Z</dcterms:modified>
  <cp:category/>
  <cp:version/>
  <cp:contentType/>
  <cp:contentStatus/>
</cp:coreProperties>
</file>