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Actifs stables_VN" sheetId="1" r:id="rId1"/>
    <sheet name="Cs actifs stables_VN" sheetId="2" r:id="rId2"/>
    <sheet name="Actifs sortants_VN" sheetId="3" r:id="rId3"/>
    <sheet name="Cs actifs sortants_VN" sheetId="4" r:id="rId4"/>
    <sheet name="Actifs entrants_VN" sheetId="5" r:id="rId5"/>
    <sheet name="Cs actifs entrants_VN" sheetId="6" r:id="rId6"/>
  </sheets>
  <definedNames/>
  <calcPr fullCalcOnLoad="1"/>
</workbook>
</file>

<file path=xl/sharedStrings.xml><?xml version="1.0" encoding="utf-8"?>
<sst xmlns="http://schemas.openxmlformats.org/spreadsheetml/2006/main" count="312" uniqueCount="46">
  <si>
    <t>Zone</t>
  </si>
  <si>
    <t>Ville nouvelle</t>
  </si>
  <si>
    <t>Ville nouvelle de Cergy-Pontoise</t>
  </si>
  <si>
    <t>95127</t>
  </si>
  <si>
    <t>Cergy</t>
  </si>
  <si>
    <t>95183</t>
  </si>
  <si>
    <t>95218</t>
  </si>
  <si>
    <t>Eragny</t>
  </si>
  <si>
    <t>95323</t>
  </si>
  <si>
    <t>Jouy-le-Moutier</t>
  </si>
  <si>
    <t>95388</t>
  </si>
  <si>
    <t>Menucourt</t>
  </si>
  <si>
    <t>95450</t>
  </si>
  <si>
    <t>Neuville-sur-Oise</t>
  </si>
  <si>
    <t>95476</t>
  </si>
  <si>
    <t>Osny</t>
  </si>
  <si>
    <t>95500</t>
  </si>
  <si>
    <t>95510</t>
  </si>
  <si>
    <t>Puiseux-Pontoise</t>
  </si>
  <si>
    <t>95572</t>
  </si>
  <si>
    <t>95637</t>
  </si>
  <si>
    <t>Code géographique</t>
  </si>
  <si>
    <t>Courdimanche</t>
  </si>
  <si>
    <t>Pontoise</t>
  </si>
  <si>
    <t>Saint-Ouen-l'Aumône</t>
  </si>
  <si>
    <t>Vauréal</t>
  </si>
  <si>
    <t>Commune de la ville nouvelle</t>
  </si>
  <si>
    <t>Total</t>
  </si>
  <si>
    <t>Agriculteurs exploitants</t>
  </si>
  <si>
    <t>Artisans, commerçants, chefs d'entreprises</t>
  </si>
  <si>
    <t>Cadres et professions intellectuelles supérieures</t>
  </si>
  <si>
    <t>Professions intermédiaires</t>
  </si>
  <si>
    <t>Employés</t>
  </si>
  <si>
    <t>Ouvriers</t>
  </si>
  <si>
    <t>Actifs  résidant dans la ville  nouvelle de 1968 à 1999, mais n'y travaillant pas</t>
  </si>
  <si>
    <t xml:space="preserve">Actifs résidant en VN et allant travailler en dehors  </t>
  </si>
  <si>
    <t>Structure socioprofessionnelle des actifs résidant dans la ville nouvelle de 1982 à 1999, mais n'y travaillant pas</t>
  </si>
  <si>
    <t xml:space="preserve">Actifs résidant et travaillant en ville nouvelle </t>
  </si>
  <si>
    <t>Source : Insee, Saphir</t>
  </si>
  <si>
    <t>Actifs travaillant dans la ville nouvelle, mais n'y résidant pas</t>
  </si>
  <si>
    <t>Lieu de travail</t>
  </si>
  <si>
    <t>Lieu de résidence</t>
  </si>
  <si>
    <t>Structure socioprofessionnelle des actifs travaillant et résidant dans la ville nouvelle de 1982 à 1999</t>
  </si>
  <si>
    <t>Actifs travaillant et résidant dans la ville nouvelle de 1968 à 1999</t>
  </si>
  <si>
    <t>Structure socioprofessionnelle des actifs travaillant dans la ville nouvelle de 1982 à 1999, mais n'y résidant pas selon leur lieu de travail</t>
  </si>
  <si>
    <t>Actifs travaillant dans la ville  nouvelle de 1968 à 1999, mais n'y résidant pas selon leur lieu de travail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</si>
</sst>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2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3" xfId="0" applyNumberFormat="1" applyBorder="1" applyAlignment="1">
      <alignment/>
    </xf>
    <xf numFmtId="1" fontId="0" fillId="0" borderId="4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0" fillId="0" borderId="2" xfId="0" applyNumberFormat="1" applyFont="1" applyBorder="1" applyAlignment="1" quotePrefix="1">
      <alignment/>
    </xf>
    <xf numFmtId="3" fontId="0" fillId="0" borderId="3" xfId="0" applyNumberFormat="1" applyFont="1" applyBorder="1" applyAlignment="1" quotePrefix="1">
      <alignment/>
    </xf>
    <xf numFmtId="3" fontId="2" fillId="0" borderId="0" xfId="0" applyNumberFormat="1" applyFon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</v>
      </c>
      <c r="D1" s="2"/>
    </row>
    <row r="3" spans="3:4" ht="12.75">
      <c r="C3" s="8" t="s">
        <v>43</v>
      </c>
      <c r="D3" s="8"/>
    </row>
    <row r="4" spans="1:8" s="1" customFormat="1" ht="24.75" customHeight="1">
      <c r="A4" s="25" t="s">
        <v>0</v>
      </c>
      <c r="B4" s="27" t="s">
        <v>21</v>
      </c>
      <c r="C4" s="25" t="s">
        <v>40</v>
      </c>
      <c r="D4" s="29" t="s">
        <v>37</v>
      </c>
      <c r="E4" s="30"/>
      <c r="F4" s="30"/>
      <c r="G4" s="30"/>
      <c r="H4" s="31"/>
    </row>
    <row r="5" spans="1:8" s="1" customFormat="1" ht="12.75">
      <c r="A5" s="32"/>
      <c r="B5" s="33"/>
      <c r="C5" s="26"/>
      <c r="D5" s="10">
        <v>1968</v>
      </c>
      <c r="E5" s="10">
        <v>1975</v>
      </c>
      <c r="F5" s="10">
        <v>1982</v>
      </c>
      <c r="G5" s="10">
        <v>1990</v>
      </c>
      <c r="H5" s="10">
        <v>1999</v>
      </c>
    </row>
    <row r="6" spans="1:8" ht="12.75">
      <c r="A6" s="4" t="s">
        <v>1</v>
      </c>
      <c r="B6" s="4"/>
      <c r="C6" s="3" t="s">
        <v>2</v>
      </c>
      <c r="D6" s="9">
        <v>11640</v>
      </c>
      <c r="E6" s="9">
        <v>17505</v>
      </c>
      <c r="F6" s="9">
        <v>25460</v>
      </c>
      <c r="G6" s="9">
        <v>34430</v>
      </c>
      <c r="H6" s="9">
        <v>37882</v>
      </c>
    </row>
    <row r="7" spans="1:8" ht="12.75">
      <c r="A7" s="4"/>
      <c r="B7" s="4"/>
      <c r="C7" s="4"/>
      <c r="D7" s="9"/>
      <c r="E7" s="9"/>
      <c r="F7" s="9"/>
      <c r="G7" s="9"/>
      <c r="H7" s="9"/>
    </row>
    <row r="8" spans="1:9" ht="12.75">
      <c r="A8" s="4" t="s">
        <v>26</v>
      </c>
      <c r="B8" s="5" t="s">
        <v>3</v>
      </c>
      <c r="C8" s="4" t="s">
        <v>4</v>
      </c>
      <c r="D8" s="9">
        <v>536</v>
      </c>
      <c r="E8" s="9">
        <v>3245</v>
      </c>
      <c r="F8" s="9">
        <v>6720</v>
      </c>
      <c r="G8" s="9">
        <v>12358</v>
      </c>
      <c r="H8" s="9">
        <v>13704</v>
      </c>
      <c r="I8" s="11"/>
    </row>
    <row r="9" spans="1:9" ht="12.75">
      <c r="A9" s="4" t="s">
        <v>26</v>
      </c>
      <c r="B9" s="5" t="s">
        <v>5</v>
      </c>
      <c r="C9" s="4" t="s">
        <v>22</v>
      </c>
      <c r="D9" s="9">
        <v>116</v>
      </c>
      <c r="E9" s="9">
        <v>60</v>
      </c>
      <c r="F9" s="9">
        <v>96</v>
      </c>
      <c r="G9" s="9">
        <v>128</v>
      </c>
      <c r="H9" s="9">
        <v>401</v>
      </c>
      <c r="I9" s="11"/>
    </row>
    <row r="10" spans="1:9" ht="12.75">
      <c r="A10" s="4" t="s">
        <v>26</v>
      </c>
      <c r="B10" s="5" t="s">
        <v>6</v>
      </c>
      <c r="C10" s="4" t="s">
        <v>7</v>
      </c>
      <c r="D10" s="9">
        <v>688</v>
      </c>
      <c r="E10" s="9">
        <v>490</v>
      </c>
      <c r="F10" s="9">
        <v>1372</v>
      </c>
      <c r="G10" s="9">
        <v>2147</v>
      </c>
      <c r="H10" s="9">
        <v>2785</v>
      </c>
      <c r="I10" s="11"/>
    </row>
    <row r="11" spans="1:9" ht="12.75">
      <c r="A11" s="4" t="s">
        <v>26</v>
      </c>
      <c r="B11" s="5" t="s">
        <v>8</v>
      </c>
      <c r="C11" s="4" t="s">
        <v>9</v>
      </c>
      <c r="D11" s="9">
        <v>152</v>
      </c>
      <c r="E11" s="9">
        <v>135</v>
      </c>
      <c r="F11" s="9">
        <v>360</v>
      </c>
      <c r="G11" s="9">
        <v>960</v>
      </c>
      <c r="H11" s="9">
        <v>1734</v>
      </c>
      <c r="I11" s="11"/>
    </row>
    <row r="12" spans="1:9" ht="12.75">
      <c r="A12" s="4" t="s">
        <v>26</v>
      </c>
      <c r="B12" s="5" t="s">
        <v>10</v>
      </c>
      <c r="C12" s="4" t="s">
        <v>11</v>
      </c>
      <c r="D12" s="9">
        <v>124</v>
      </c>
      <c r="E12" s="9">
        <v>160</v>
      </c>
      <c r="F12" s="9">
        <v>328</v>
      </c>
      <c r="G12" s="9">
        <v>296</v>
      </c>
      <c r="H12" s="9">
        <v>527</v>
      </c>
      <c r="I12" s="11"/>
    </row>
    <row r="13" spans="1:9" ht="12.75">
      <c r="A13" s="4" t="s">
        <v>26</v>
      </c>
      <c r="B13" s="5" t="s">
        <v>12</v>
      </c>
      <c r="C13" s="4" t="s">
        <v>13</v>
      </c>
      <c r="D13" s="9">
        <v>192</v>
      </c>
      <c r="E13" s="9">
        <v>170</v>
      </c>
      <c r="F13" s="9">
        <v>132</v>
      </c>
      <c r="G13" s="9">
        <v>70</v>
      </c>
      <c r="H13" s="9">
        <v>230</v>
      </c>
      <c r="I13" s="11"/>
    </row>
    <row r="14" spans="1:9" ht="12.75">
      <c r="A14" s="4" t="s">
        <v>26</v>
      </c>
      <c r="B14" s="5" t="s">
        <v>14</v>
      </c>
      <c r="C14" s="4" t="s">
        <v>15</v>
      </c>
      <c r="D14" s="9">
        <v>916</v>
      </c>
      <c r="E14" s="9">
        <v>1775</v>
      </c>
      <c r="F14" s="9">
        <v>3080</v>
      </c>
      <c r="G14" s="9">
        <v>3690</v>
      </c>
      <c r="H14" s="9">
        <v>3204</v>
      </c>
      <c r="I14" s="11"/>
    </row>
    <row r="15" spans="1:9" ht="12.75">
      <c r="A15" s="4" t="s">
        <v>26</v>
      </c>
      <c r="B15" s="5" t="s">
        <v>16</v>
      </c>
      <c r="C15" s="4" t="s">
        <v>23</v>
      </c>
      <c r="D15" s="9">
        <v>6444</v>
      </c>
      <c r="E15" s="9">
        <v>7505</v>
      </c>
      <c r="F15" s="9">
        <v>7316</v>
      </c>
      <c r="G15" s="9">
        <v>7145</v>
      </c>
      <c r="H15" s="9">
        <v>6893</v>
      </c>
      <c r="I15" s="11"/>
    </row>
    <row r="16" spans="1:9" ht="12.75">
      <c r="A16" s="4" t="s">
        <v>26</v>
      </c>
      <c r="B16" s="5" t="s">
        <v>17</v>
      </c>
      <c r="C16" s="4" t="s">
        <v>18</v>
      </c>
      <c r="D16" s="9">
        <v>144</v>
      </c>
      <c r="E16" s="9">
        <v>95</v>
      </c>
      <c r="F16" s="9">
        <v>140</v>
      </c>
      <c r="G16" s="9">
        <v>96</v>
      </c>
      <c r="H16" s="9">
        <v>353</v>
      </c>
      <c r="I16" s="11"/>
    </row>
    <row r="17" spans="1:9" ht="12.75">
      <c r="A17" s="4" t="s">
        <v>26</v>
      </c>
      <c r="B17" s="5" t="s">
        <v>19</v>
      </c>
      <c r="C17" s="4" t="s">
        <v>24</v>
      </c>
      <c r="D17" s="9">
        <v>2116</v>
      </c>
      <c r="E17" s="9">
        <v>3770</v>
      </c>
      <c r="F17" s="9">
        <v>5756</v>
      </c>
      <c r="G17" s="9">
        <v>6756</v>
      </c>
      <c r="H17" s="9">
        <v>6477</v>
      </c>
      <c r="I17" s="11"/>
    </row>
    <row r="18" spans="1:9" ht="12.75">
      <c r="A18" s="6" t="s">
        <v>26</v>
      </c>
      <c r="B18" s="7" t="s">
        <v>20</v>
      </c>
      <c r="C18" s="6" t="s">
        <v>25</v>
      </c>
      <c r="D18" s="18">
        <v>212</v>
      </c>
      <c r="E18" s="18">
        <v>100</v>
      </c>
      <c r="F18" s="18">
        <v>160</v>
      </c>
      <c r="G18" s="18">
        <v>784</v>
      </c>
      <c r="H18" s="18">
        <v>1574</v>
      </c>
      <c r="I18" s="11"/>
    </row>
    <row r="19" s="1" customFormat="1" ht="12.75"/>
    <row r="20" spans="3:7" ht="12.75">
      <c r="C20" t="s">
        <v>38</v>
      </c>
      <c r="D20" s="11"/>
      <c r="E20" s="11"/>
      <c r="F20" s="11"/>
      <c r="G20" s="11"/>
    </row>
    <row r="21" spans="4:8" ht="12.75">
      <c r="D21" s="11"/>
      <c r="E21" s="11"/>
      <c r="F21" s="11"/>
      <c r="G21" s="11"/>
      <c r="H21" s="11"/>
    </row>
    <row r="22" spans="5:7" ht="12.75">
      <c r="E22" s="11"/>
      <c r="F22" s="11"/>
      <c r="G22" s="11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0.421875" style="0" customWidth="1"/>
    <col min="4" max="4" width="8.8515625" style="17" customWidth="1"/>
    <col min="5" max="5" width="11.7109375" style="0" customWidth="1"/>
    <col min="6" max="6" width="13.57421875" style="0" customWidth="1"/>
    <col min="7" max="7" width="12.00390625" style="0" customWidth="1"/>
    <col min="8" max="8" width="12.57421875" style="0" customWidth="1"/>
    <col min="9" max="10" width="10.140625" style="0" customWidth="1"/>
    <col min="11" max="11" width="10.140625" style="12" customWidth="1"/>
    <col min="12" max="12" width="10.8515625" style="0" customWidth="1"/>
    <col min="13" max="13" width="13.00390625" style="0" customWidth="1"/>
    <col min="14" max="14" width="12.421875" style="0" customWidth="1"/>
    <col min="15" max="15" width="12.57421875" style="0" customWidth="1"/>
    <col min="16" max="17" width="10.140625" style="0" customWidth="1"/>
    <col min="18" max="18" width="10.140625" style="17" customWidth="1"/>
    <col min="19" max="19" width="11.7109375" style="0" customWidth="1"/>
    <col min="20" max="20" width="13.140625" style="0" customWidth="1"/>
    <col min="21" max="21" width="11.7109375" style="0" customWidth="1"/>
    <col min="22" max="22" width="13.00390625" style="0" customWidth="1"/>
  </cols>
  <sheetData>
    <row r="1" spans="3:4" ht="12.75">
      <c r="C1" s="2" t="s">
        <v>2</v>
      </c>
      <c r="D1" s="14"/>
    </row>
    <row r="3" spans="3:4" ht="15" customHeight="1">
      <c r="C3" s="8" t="s">
        <v>42</v>
      </c>
      <c r="D3" s="15"/>
    </row>
    <row r="4" spans="1:24" s="1" customFormat="1" ht="12.75">
      <c r="A4" s="25" t="s">
        <v>0</v>
      </c>
      <c r="B4" s="27" t="s">
        <v>21</v>
      </c>
      <c r="C4" s="25" t="s">
        <v>40</v>
      </c>
      <c r="D4" s="29">
        <v>1982</v>
      </c>
      <c r="E4" s="30"/>
      <c r="F4" s="30"/>
      <c r="G4" s="30"/>
      <c r="H4" s="30"/>
      <c r="I4" s="30"/>
      <c r="J4" s="31"/>
      <c r="K4" s="29">
        <v>1990</v>
      </c>
      <c r="L4" s="30"/>
      <c r="M4" s="30"/>
      <c r="N4" s="30"/>
      <c r="O4" s="30"/>
      <c r="P4" s="30"/>
      <c r="Q4" s="31"/>
      <c r="R4" s="29">
        <v>1999</v>
      </c>
      <c r="S4" s="30"/>
      <c r="T4" s="30"/>
      <c r="U4" s="30"/>
      <c r="V4" s="30"/>
      <c r="W4" s="30"/>
      <c r="X4" s="31"/>
    </row>
    <row r="5" spans="1:24" s="20" customFormat="1" ht="63.75">
      <c r="A5" s="32"/>
      <c r="B5" s="33"/>
      <c r="C5" s="32"/>
      <c r="D5" s="19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19" t="s">
        <v>27</v>
      </c>
      <c r="L5" s="21" t="s">
        <v>28</v>
      </c>
      <c r="M5" s="21" t="s">
        <v>29</v>
      </c>
      <c r="N5" s="21" t="s">
        <v>30</v>
      </c>
      <c r="O5" s="21" t="s">
        <v>31</v>
      </c>
      <c r="P5" s="21" t="s">
        <v>32</v>
      </c>
      <c r="Q5" s="21" t="s">
        <v>33</v>
      </c>
      <c r="R5" s="19" t="s">
        <v>27</v>
      </c>
      <c r="S5" s="21" t="s">
        <v>28</v>
      </c>
      <c r="T5" s="21" t="s">
        <v>29</v>
      </c>
      <c r="U5" s="21" t="s">
        <v>30</v>
      </c>
      <c r="V5" s="21" t="s">
        <v>31</v>
      </c>
      <c r="W5" s="21" t="s">
        <v>32</v>
      </c>
      <c r="X5" s="21" t="s">
        <v>33</v>
      </c>
    </row>
    <row r="6" spans="1:24" ht="12.75">
      <c r="A6" s="4" t="s">
        <v>1</v>
      </c>
      <c r="B6" s="4"/>
      <c r="C6" s="4" t="s">
        <v>2</v>
      </c>
      <c r="D6" s="22">
        <f>SUM(E6:J6)</f>
        <v>25460</v>
      </c>
      <c r="E6" s="22">
        <f aca="true" t="shared" si="0" ref="E6:J6">SUM(E8:E18)</f>
        <v>196</v>
      </c>
      <c r="F6" s="22">
        <f t="shared" si="0"/>
        <v>1408</v>
      </c>
      <c r="G6" s="22">
        <f t="shared" si="0"/>
        <v>2228</v>
      </c>
      <c r="H6" s="22">
        <f t="shared" si="0"/>
        <v>5600</v>
      </c>
      <c r="I6" s="22">
        <f t="shared" si="0"/>
        <v>10000</v>
      </c>
      <c r="J6" s="22">
        <f t="shared" si="0"/>
        <v>6028</v>
      </c>
      <c r="K6" s="22">
        <f>SUM(L6:Q6)</f>
        <v>34430</v>
      </c>
      <c r="L6" s="22">
        <f aca="true" t="shared" si="1" ref="L6:Q6">SUM(L8:L18)</f>
        <v>100</v>
      </c>
      <c r="M6" s="22">
        <f t="shared" si="1"/>
        <v>1627</v>
      </c>
      <c r="N6" s="22">
        <f t="shared" si="1"/>
        <v>4136</v>
      </c>
      <c r="O6" s="22">
        <f t="shared" si="1"/>
        <v>8596</v>
      </c>
      <c r="P6" s="22">
        <f t="shared" si="1"/>
        <v>12756</v>
      </c>
      <c r="Q6" s="22">
        <f t="shared" si="1"/>
        <v>7215</v>
      </c>
      <c r="R6" s="22">
        <f>SUM(S6:X6)</f>
        <v>37882</v>
      </c>
      <c r="S6" s="22">
        <f aca="true" t="shared" si="2" ref="S6:X6">SUM(S8:S18)</f>
        <v>89</v>
      </c>
      <c r="T6" s="22">
        <f t="shared" si="2"/>
        <v>1532</v>
      </c>
      <c r="U6" s="22">
        <f t="shared" si="2"/>
        <v>5027</v>
      </c>
      <c r="V6" s="22">
        <f t="shared" si="2"/>
        <v>9850</v>
      </c>
      <c r="W6" s="22">
        <f t="shared" si="2"/>
        <v>14479</v>
      </c>
      <c r="X6" s="22">
        <f t="shared" si="2"/>
        <v>6905</v>
      </c>
    </row>
    <row r="7" spans="1:24" ht="12.75">
      <c r="A7" s="4"/>
      <c r="B7" s="4"/>
      <c r="C7" s="4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2.75">
      <c r="A8" s="4" t="s">
        <v>26</v>
      </c>
      <c r="B8" s="5" t="s">
        <v>3</v>
      </c>
      <c r="C8" s="4" t="s">
        <v>4</v>
      </c>
      <c r="D8" s="22">
        <f>SUM(E8:J8)</f>
        <v>6720</v>
      </c>
      <c r="E8" s="22">
        <v>28</v>
      </c>
      <c r="F8" s="22">
        <v>152</v>
      </c>
      <c r="G8" s="22">
        <v>740</v>
      </c>
      <c r="H8" s="22">
        <v>1640</v>
      </c>
      <c r="I8" s="22">
        <v>3320</v>
      </c>
      <c r="J8" s="22">
        <v>840</v>
      </c>
      <c r="K8" s="22">
        <f>SUM(L8:Q8)</f>
        <v>12358</v>
      </c>
      <c r="L8" s="22">
        <v>44</v>
      </c>
      <c r="M8" s="22">
        <v>384</v>
      </c>
      <c r="N8" s="22">
        <v>1936</v>
      </c>
      <c r="O8" s="22">
        <v>3332</v>
      </c>
      <c r="P8" s="22">
        <v>5364</v>
      </c>
      <c r="Q8" s="22">
        <v>1298</v>
      </c>
      <c r="R8" s="22">
        <f>SUM(S8:X8)</f>
        <v>13704</v>
      </c>
      <c r="S8" s="22">
        <v>33</v>
      </c>
      <c r="T8" s="22">
        <v>372</v>
      </c>
      <c r="U8" s="22">
        <v>2248</v>
      </c>
      <c r="V8" s="22">
        <v>3687</v>
      </c>
      <c r="W8" s="22">
        <v>5869</v>
      </c>
      <c r="X8" s="22">
        <v>1495</v>
      </c>
    </row>
    <row r="9" spans="1:24" ht="12.75">
      <c r="A9" s="4" t="s">
        <v>26</v>
      </c>
      <c r="B9" s="5" t="s">
        <v>5</v>
      </c>
      <c r="C9" s="4" t="s">
        <v>22</v>
      </c>
      <c r="D9" s="22">
        <f aca="true" t="shared" si="3" ref="D9:D18">SUM(E9:J9)</f>
        <v>96</v>
      </c>
      <c r="E9" s="22">
        <v>16</v>
      </c>
      <c r="F9" s="22">
        <v>20</v>
      </c>
      <c r="G9" s="22">
        <v>4</v>
      </c>
      <c r="H9" s="22">
        <v>16</v>
      </c>
      <c r="I9" s="22">
        <v>12</v>
      </c>
      <c r="J9" s="22">
        <v>28</v>
      </c>
      <c r="K9" s="22">
        <f aca="true" t="shared" si="4" ref="K9:K18">SUM(L9:Q9)</f>
        <v>128</v>
      </c>
      <c r="L9" s="22">
        <v>16</v>
      </c>
      <c r="M9" s="22">
        <v>20</v>
      </c>
      <c r="N9" s="22">
        <v>12</v>
      </c>
      <c r="O9" s="22">
        <v>12</v>
      </c>
      <c r="P9" s="22">
        <v>32</v>
      </c>
      <c r="Q9" s="22">
        <v>36</v>
      </c>
      <c r="R9" s="22">
        <f aca="true" t="shared" si="5" ref="R9:R18">SUM(S9:X9)</f>
        <v>401</v>
      </c>
      <c r="S9" s="22">
        <v>0</v>
      </c>
      <c r="T9" s="22">
        <v>36</v>
      </c>
      <c r="U9" s="22">
        <v>46</v>
      </c>
      <c r="V9" s="22">
        <v>108</v>
      </c>
      <c r="W9" s="22">
        <v>178</v>
      </c>
      <c r="X9" s="22">
        <v>33</v>
      </c>
    </row>
    <row r="10" spans="1:24" ht="12.75">
      <c r="A10" s="4" t="s">
        <v>26</v>
      </c>
      <c r="B10" s="5" t="s">
        <v>6</v>
      </c>
      <c r="C10" s="4" t="s">
        <v>7</v>
      </c>
      <c r="D10" s="22">
        <f t="shared" si="3"/>
        <v>1372</v>
      </c>
      <c r="E10" s="22">
        <v>20</v>
      </c>
      <c r="F10" s="22">
        <v>228</v>
      </c>
      <c r="G10" s="22">
        <v>112</v>
      </c>
      <c r="H10" s="22">
        <v>300</v>
      </c>
      <c r="I10" s="22">
        <v>352</v>
      </c>
      <c r="J10" s="22">
        <v>360</v>
      </c>
      <c r="K10" s="22">
        <f t="shared" si="4"/>
        <v>2147</v>
      </c>
      <c r="L10" s="22">
        <v>4</v>
      </c>
      <c r="M10" s="22">
        <v>176</v>
      </c>
      <c r="N10" s="22">
        <v>216</v>
      </c>
      <c r="O10" s="22">
        <v>568</v>
      </c>
      <c r="P10" s="22">
        <v>608</v>
      </c>
      <c r="Q10" s="22">
        <v>575</v>
      </c>
      <c r="R10" s="22">
        <f t="shared" si="5"/>
        <v>2785</v>
      </c>
      <c r="S10" s="22">
        <v>4</v>
      </c>
      <c r="T10" s="22">
        <v>137</v>
      </c>
      <c r="U10" s="22">
        <v>421</v>
      </c>
      <c r="V10" s="22">
        <v>652</v>
      </c>
      <c r="W10" s="22">
        <v>960</v>
      </c>
      <c r="X10" s="22">
        <v>611</v>
      </c>
    </row>
    <row r="11" spans="1:24" ht="12.75">
      <c r="A11" s="4" t="s">
        <v>26</v>
      </c>
      <c r="B11" s="5" t="s">
        <v>8</v>
      </c>
      <c r="C11" s="4" t="s">
        <v>9</v>
      </c>
      <c r="D11" s="22">
        <f t="shared" si="3"/>
        <v>360</v>
      </c>
      <c r="E11" s="22">
        <v>44</v>
      </c>
      <c r="F11" s="22">
        <v>36</v>
      </c>
      <c r="G11" s="22">
        <v>12</v>
      </c>
      <c r="H11" s="22">
        <v>80</v>
      </c>
      <c r="I11" s="22">
        <v>124</v>
      </c>
      <c r="J11" s="22">
        <v>64</v>
      </c>
      <c r="K11" s="22">
        <f t="shared" si="4"/>
        <v>960</v>
      </c>
      <c r="L11" s="22">
        <v>8</v>
      </c>
      <c r="M11" s="22">
        <v>76</v>
      </c>
      <c r="N11" s="22">
        <v>88</v>
      </c>
      <c r="O11" s="22">
        <v>244</v>
      </c>
      <c r="P11" s="22">
        <v>376</v>
      </c>
      <c r="Q11" s="22">
        <v>168</v>
      </c>
      <c r="R11" s="22">
        <f t="shared" si="5"/>
        <v>1734</v>
      </c>
      <c r="S11" s="22">
        <v>4</v>
      </c>
      <c r="T11" s="22">
        <v>114</v>
      </c>
      <c r="U11" s="22">
        <v>174</v>
      </c>
      <c r="V11" s="22">
        <v>461</v>
      </c>
      <c r="W11" s="22">
        <v>683</v>
      </c>
      <c r="X11" s="22">
        <v>298</v>
      </c>
    </row>
    <row r="12" spans="1:24" ht="12.75">
      <c r="A12" s="4" t="s">
        <v>26</v>
      </c>
      <c r="B12" s="5" t="s">
        <v>10</v>
      </c>
      <c r="C12" s="4" t="s">
        <v>11</v>
      </c>
      <c r="D12" s="22">
        <f t="shared" si="3"/>
        <v>328</v>
      </c>
      <c r="E12" s="22">
        <v>4</v>
      </c>
      <c r="F12" s="22">
        <v>32</v>
      </c>
      <c r="G12" s="22">
        <v>16</v>
      </c>
      <c r="H12" s="22">
        <v>100</v>
      </c>
      <c r="I12" s="22">
        <v>144</v>
      </c>
      <c r="J12" s="22">
        <v>32</v>
      </c>
      <c r="K12" s="22">
        <f t="shared" si="4"/>
        <v>296</v>
      </c>
      <c r="L12" s="22">
        <v>4</v>
      </c>
      <c r="M12" s="22">
        <v>40</v>
      </c>
      <c r="N12" s="22">
        <v>12</v>
      </c>
      <c r="O12" s="22">
        <v>80</v>
      </c>
      <c r="P12" s="22">
        <v>136</v>
      </c>
      <c r="Q12" s="22">
        <v>24</v>
      </c>
      <c r="R12" s="22">
        <f t="shared" si="5"/>
        <v>527</v>
      </c>
      <c r="S12" s="22">
        <v>0</v>
      </c>
      <c r="T12" s="22">
        <v>44</v>
      </c>
      <c r="U12" s="22">
        <v>38</v>
      </c>
      <c r="V12" s="22">
        <v>129</v>
      </c>
      <c r="W12" s="22">
        <v>268</v>
      </c>
      <c r="X12" s="22">
        <v>48</v>
      </c>
    </row>
    <row r="13" spans="1:24" ht="12.75">
      <c r="A13" s="4" t="s">
        <v>26</v>
      </c>
      <c r="B13" s="5" t="s">
        <v>12</v>
      </c>
      <c r="C13" s="4" t="s">
        <v>13</v>
      </c>
      <c r="D13" s="22">
        <f t="shared" si="3"/>
        <v>132</v>
      </c>
      <c r="E13" s="22">
        <v>28</v>
      </c>
      <c r="F13" s="22">
        <v>36</v>
      </c>
      <c r="G13" s="22">
        <v>0</v>
      </c>
      <c r="H13" s="22">
        <v>8</v>
      </c>
      <c r="I13" s="22">
        <v>28</v>
      </c>
      <c r="J13" s="22">
        <v>32</v>
      </c>
      <c r="K13" s="22">
        <f t="shared" si="4"/>
        <v>70</v>
      </c>
      <c r="L13" s="22">
        <v>0</v>
      </c>
      <c r="M13" s="22">
        <v>17</v>
      </c>
      <c r="N13" s="22">
        <v>8</v>
      </c>
      <c r="O13" s="22">
        <v>12</v>
      </c>
      <c r="P13" s="22">
        <v>4</v>
      </c>
      <c r="Q13" s="22">
        <v>29</v>
      </c>
      <c r="R13" s="22">
        <f t="shared" si="5"/>
        <v>230</v>
      </c>
      <c r="S13" s="22">
        <v>12</v>
      </c>
      <c r="T13" s="22">
        <v>28</v>
      </c>
      <c r="U13" s="22">
        <v>41</v>
      </c>
      <c r="V13" s="22">
        <v>32</v>
      </c>
      <c r="W13" s="22">
        <v>105</v>
      </c>
      <c r="X13" s="22">
        <v>12</v>
      </c>
    </row>
    <row r="14" spans="1:24" ht="12.75">
      <c r="A14" s="4" t="s">
        <v>26</v>
      </c>
      <c r="B14" s="5" t="s">
        <v>14</v>
      </c>
      <c r="C14" s="4" t="s">
        <v>15</v>
      </c>
      <c r="D14" s="22">
        <f t="shared" si="3"/>
        <v>3080</v>
      </c>
      <c r="E14" s="22">
        <v>8</v>
      </c>
      <c r="F14" s="22">
        <v>136</v>
      </c>
      <c r="G14" s="22">
        <v>300</v>
      </c>
      <c r="H14" s="22">
        <v>676</v>
      </c>
      <c r="I14" s="22">
        <v>1080</v>
      </c>
      <c r="J14" s="22">
        <v>880</v>
      </c>
      <c r="K14" s="22">
        <f t="shared" si="4"/>
        <v>3690</v>
      </c>
      <c r="L14" s="22">
        <v>16</v>
      </c>
      <c r="M14" s="22">
        <v>150</v>
      </c>
      <c r="N14" s="22">
        <v>440</v>
      </c>
      <c r="O14" s="22">
        <v>848</v>
      </c>
      <c r="P14" s="22">
        <v>1224</v>
      </c>
      <c r="Q14" s="22">
        <v>1012</v>
      </c>
      <c r="R14" s="22">
        <f t="shared" si="5"/>
        <v>3204</v>
      </c>
      <c r="S14" s="22">
        <v>16</v>
      </c>
      <c r="T14" s="22">
        <v>121</v>
      </c>
      <c r="U14" s="22">
        <v>452</v>
      </c>
      <c r="V14" s="22">
        <v>735</v>
      </c>
      <c r="W14" s="22">
        <v>1269</v>
      </c>
      <c r="X14" s="22">
        <v>611</v>
      </c>
    </row>
    <row r="15" spans="1:24" ht="12.75">
      <c r="A15" s="4" t="s">
        <v>26</v>
      </c>
      <c r="B15" s="5" t="s">
        <v>16</v>
      </c>
      <c r="C15" s="4" t="s">
        <v>23</v>
      </c>
      <c r="D15" s="22">
        <f t="shared" si="3"/>
        <v>7316</v>
      </c>
      <c r="E15" s="22">
        <v>8</v>
      </c>
      <c r="F15" s="22">
        <v>476</v>
      </c>
      <c r="G15" s="22">
        <v>624</v>
      </c>
      <c r="H15" s="22">
        <v>1696</v>
      </c>
      <c r="I15" s="22">
        <v>3160</v>
      </c>
      <c r="J15" s="22">
        <v>1352</v>
      </c>
      <c r="K15" s="22">
        <f t="shared" si="4"/>
        <v>7145</v>
      </c>
      <c r="L15" s="22">
        <v>0</v>
      </c>
      <c r="M15" s="22">
        <v>364</v>
      </c>
      <c r="N15" s="22">
        <v>748</v>
      </c>
      <c r="O15" s="22">
        <v>1788</v>
      </c>
      <c r="P15" s="22">
        <v>2936</v>
      </c>
      <c r="Q15" s="22">
        <v>1309</v>
      </c>
      <c r="R15" s="22">
        <f t="shared" si="5"/>
        <v>6893</v>
      </c>
      <c r="S15" s="22">
        <v>4</v>
      </c>
      <c r="T15" s="22">
        <v>288</v>
      </c>
      <c r="U15" s="22">
        <v>877</v>
      </c>
      <c r="V15" s="22">
        <v>1853</v>
      </c>
      <c r="W15" s="22">
        <v>2678</v>
      </c>
      <c r="X15" s="22">
        <v>1193</v>
      </c>
    </row>
    <row r="16" spans="1:24" ht="12.75">
      <c r="A16" s="4" t="s">
        <v>26</v>
      </c>
      <c r="B16" s="5" t="s">
        <v>17</v>
      </c>
      <c r="C16" s="4" t="s">
        <v>18</v>
      </c>
      <c r="D16" s="22">
        <f t="shared" si="3"/>
        <v>140</v>
      </c>
      <c r="E16" s="22">
        <v>0</v>
      </c>
      <c r="F16" s="22">
        <v>12</v>
      </c>
      <c r="G16" s="22">
        <v>0</v>
      </c>
      <c r="H16" s="22">
        <v>16</v>
      </c>
      <c r="I16" s="22">
        <v>24</v>
      </c>
      <c r="J16" s="22">
        <v>88</v>
      </c>
      <c r="K16" s="22">
        <f t="shared" si="4"/>
        <v>96</v>
      </c>
      <c r="L16" s="22">
        <v>4</v>
      </c>
      <c r="M16" s="22">
        <v>0</v>
      </c>
      <c r="N16" s="22">
        <v>0</v>
      </c>
      <c r="O16" s="22">
        <v>36</v>
      </c>
      <c r="P16" s="22">
        <v>16</v>
      </c>
      <c r="Q16" s="22">
        <v>40</v>
      </c>
      <c r="R16" s="22">
        <f t="shared" si="5"/>
        <v>353</v>
      </c>
      <c r="S16" s="22">
        <v>0</v>
      </c>
      <c r="T16" s="22">
        <v>12</v>
      </c>
      <c r="U16" s="22">
        <v>21</v>
      </c>
      <c r="V16" s="22">
        <v>89</v>
      </c>
      <c r="W16" s="22">
        <v>147</v>
      </c>
      <c r="X16" s="22">
        <v>84</v>
      </c>
    </row>
    <row r="17" spans="1:24" ht="12.75">
      <c r="A17" s="4" t="s">
        <v>26</v>
      </c>
      <c r="B17" s="5" t="s">
        <v>19</v>
      </c>
      <c r="C17" s="4" t="s">
        <v>24</v>
      </c>
      <c r="D17" s="22">
        <f t="shared" si="3"/>
        <v>5756</v>
      </c>
      <c r="E17" s="22">
        <v>8</v>
      </c>
      <c r="F17" s="22">
        <v>260</v>
      </c>
      <c r="G17" s="22">
        <v>412</v>
      </c>
      <c r="H17" s="22">
        <v>1036</v>
      </c>
      <c r="I17" s="22">
        <v>1700</v>
      </c>
      <c r="J17" s="22">
        <v>2340</v>
      </c>
      <c r="K17" s="22">
        <f t="shared" si="4"/>
        <v>6756</v>
      </c>
      <c r="L17" s="22">
        <v>4</v>
      </c>
      <c r="M17" s="22">
        <v>288</v>
      </c>
      <c r="N17" s="22">
        <v>592</v>
      </c>
      <c r="O17" s="22">
        <v>1448</v>
      </c>
      <c r="P17" s="22">
        <v>1748</v>
      </c>
      <c r="Q17" s="22">
        <v>2676</v>
      </c>
      <c r="R17" s="22">
        <f t="shared" si="5"/>
        <v>6477</v>
      </c>
      <c r="S17" s="22">
        <v>16</v>
      </c>
      <c r="T17" s="22">
        <v>244</v>
      </c>
      <c r="U17" s="22">
        <v>527</v>
      </c>
      <c r="V17" s="22">
        <v>1650</v>
      </c>
      <c r="W17" s="22">
        <v>1688</v>
      </c>
      <c r="X17" s="22">
        <v>2352</v>
      </c>
    </row>
    <row r="18" spans="1:24" ht="12.75">
      <c r="A18" s="6" t="s">
        <v>26</v>
      </c>
      <c r="B18" s="7" t="s">
        <v>20</v>
      </c>
      <c r="C18" s="6" t="s">
        <v>25</v>
      </c>
      <c r="D18" s="23">
        <f t="shared" si="3"/>
        <v>160</v>
      </c>
      <c r="E18" s="23">
        <v>32</v>
      </c>
      <c r="F18" s="23">
        <v>20</v>
      </c>
      <c r="G18" s="23">
        <v>8</v>
      </c>
      <c r="H18" s="23">
        <v>32</v>
      </c>
      <c r="I18" s="23">
        <v>56</v>
      </c>
      <c r="J18" s="23">
        <v>12</v>
      </c>
      <c r="K18" s="23">
        <f t="shared" si="4"/>
        <v>784</v>
      </c>
      <c r="L18" s="23">
        <v>0</v>
      </c>
      <c r="M18" s="23">
        <v>112</v>
      </c>
      <c r="N18" s="23">
        <v>84</v>
      </c>
      <c r="O18" s="23">
        <v>228</v>
      </c>
      <c r="P18" s="23">
        <v>312</v>
      </c>
      <c r="Q18" s="23">
        <v>48</v>
      </c>
      <c r="R18" s="23">
        <f t="shared" si="5"/>
        <v>1574</v>
      </c>
      <c r="S18" s="23">
        <v>0</v>
      </c>
      <c r="T18" s="23">
        <v>136</v>
      </c>
      <c r="U18" s="23">
        <v>182</v>
      </c>
      <c r="V18" s="23">
        <v>454</v>
      </c>
      <c r="W18" s="23">
        <v>634</v>
      </c>
      <c r="X18" s="23">
        <v>168</v>
      </c>
    </row>
    <row r="19" spans="4:18" s="1" customFormat="1" ht="12.75">
      <c r="D19" s="16"/>
      <c r="K19" s="16"/>
      <c r="R19" s="16"/>
    </row>
    <row r="20" ht="12.75">
      <c r="C20" t="s">
        <v>38</v>
      </c>
    </row>
    <row r="21" spans="4:24" ht="12.75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</v>
      </c>
      <c r="D1" s="2"/>
    </row>
    <row r="3" spans="3:4" ht="12.75">
      <c r="C3" s="8" t="s">
        <v>34</v>
      </c>
      <c r="D3" s="8"/>
    </row>
    <row r="4" spans="1:8" s="1" customFormat="1" ht="24.75" customHeight="1">
      <c r="A4" s="25" t="s">
        <v>0</v>
      </c>
      <c r="B4" s="27" t="s">
        <v>21</v>
      </c>
      <c r="C4" s="25" t="s">
        <v>41</v>
      </c>
      <c r="D4" s="29" t="s">
        <v>35</v>
      </c>
      <c r="E4" s="30"/>
      <c r="F4" s="30"/>
      <c r="G4" s="30"/>
      <c r="H4" s="31"/>
    </row>
    <row r="5" spans="1:8" s="1" customFormat="1" ht="12.75">
      <c r="A5" s="26"/>
      <c r="B5" s="28"/>
      <c r="C5" s="26"/>
      <c r="D5" s="10">
        <v>1968</v>
      </c>
      <c r="E5" s="10">
        <v>1975</v>
      </c>
      <c r="F5" s="10">
        <v>1982</v>
      </c>
      <c r="G5" s="10">
        <v>1990</v>
      </c>
      <c r="H5" s="10">
        <v>1999</v>
      </c>
    </row>
    <row r="6" spans="1:8" ht="12.75">
      <c r="A6" s="3" t="s">
        <v>1</v>
      </c>
      <c r="B6" s="3"/>
      <c r="C6" s="3" t="s">
        <v>2</v>
      </c>
      <c r="D6" s="9">
        <v>5964</v>
      </c>
      <c r="E6" s="9">
        <v>13100</v>
      </c>
      <c r="F6" s="9">
        <v>21076</v>
      </c>
      <c r="G6" s="9">
        <v>36949</v>
      </c>
      <c r="H6" s="9">
        <v>41429</v>
      </c>
    </row>
    <row r="7" spans="1:8" ht="12.75">
      <c r="A7" s="4"/>
      <c r="B7" s="4"/>
      <c r="C7" s="4"/>
      <c r="D7" s="9"/>
      <c r="E7" s="9"/>
      <c r="F7" s="9"/>
      <c r="G7" s="9"/>
      <c r="H7" s="9"/>
    </row>
    <row r="8" spans="1:9" ht="12.75">
      <c r="A8" s="4" t="s">
        <v>26</v>
      </c>
      <c r="B8" s="5" t="s">
        <v>3</v>
      </c>
      <c r="C8" s="4" t="s">
        <v>4</v>
      </c>
      <c r="D8" s="9">
        <v>280</v>
      </c>
      <c r="E8" s="9">
        <v>1140</v>
      </c>
      <c r="F8" s="9">
        <v>3452</v>
      </c>
      <c r="G8" s="9">
        <v>11256</v>
      </c>
      <c r="H8" s="9">
        <v>12108</v>
      </c>
      <c r="I8" s="11"/>
    </row>
    <row r="9" spans="1:9" ht="12.75">
      <c r="A9" s="4" t="s">
        <v>26</v>
      </c>
      <c r="B9" s="5" t="s">
        <v>5</v>
      </c>
      <c r="C9" s="4" t="s">
        <v>22</v>
      </c>
      <c r="D9" s="9">
        <v>120</v>
      </c>
      <c r="E9" s="9">
        <v>130</v>
      </c>
      <c r="F9" s="9">
        <v>124</v>
      </c>
      <c r="G9" s="9">
        <v>368</v>
      </c>
      <c r="H9" s="9">
        <v>1680</v>
      </c>
      <c r="I9" s="11"/>
    </row>
    <row r="10" spans="1:9" ht="12.75">
      <c r="A10" s="4" t="s">
        <v>26</v>
      </c>
      <c r="B10" s="5" t="s">
        <v>6</v>
      </c>
      <c r="C10" s="4" t="s">
        <v>7</v>
      </c>
      <c r="D10" s="9">
        <v>816</v>
      </c>
      <c r="E10" s="9">
        <v>935</v>
      </c>
      <c r="F10" s="9">
        <v>4212</v>
      </c>
      <c r="G10" s="9">
        <v>4888</v>
      </c>
      <c r="H10" s="9">
        <v>4464</v>
      </c>
      <c r="I10" s="11"/>
    </row>
    <row r="11" spans="1:9" ht="12.75">
      <c r="A11" s="4" t="s">
        <v>26</v>
      </c>
      <c r="B11" s="5" t="s">
        <v>8</v>
      </c>
      <c r="C11" s="4" t="s">
        <v>9</v>
      </c>
      <c r="D11" s="9">
        <v>252</v>
      </c>
      <c r="E11" s="9">
        <v>255</v>
      </c>
      <c r="F11" s="9">
        <v>1916</v>
      </c>
      <c r="G11" s="9">
        <v>4156</v>
      </c>
      <c r="H11" s="9">
        <v>4665</v>
      </c>
      <c r="I11" s="11"/>
    </row>
    <row r="12" spans="1:9" ht="12.75">
      <c r="A12" s="4" t="s">
        <v>26</v>
      </c>
      <c r="B12" s="5" t="s">
        <v>10</v>
      </c>
      <c r="C12" s="4" t="s">
        <v>11</v>
      </c>
      <c r="D12" s="9">
        <v>184</v>
      </c>
      <c r="E12" s="9">
        <v>1155</v>
      </c>
      <c r="F12" s="9">
        <v>1224</v>
      </c>
      <c r="G12" s="9">
        <v>1312</v>
      </c>
      <c r="H12" s="9">
        <v>1312</v>
      </c>
      <c r="I12" s="11"/>
    </row>
    <row r="13" spans="1:9" ht="12.75">
      <c r="A13" s="4" t="s">
        <v>26</v>
      </c>
      <c r="B13" s="5" t="s">
        <v>12</v>
      </c>
      <c r="C13" s="4" t="s">
        <v>13</v>
      </c>
      <c r="D13" s="9">
        <v>172</v>
      </c>
      <c r="E13" s="9">
        <v>230</v>
      </c>
      <c r="F13" s="9">
        <v>176</v>
      </c>
      <c r="G13" s="9">
        <v>288</v>
      </c>
      <c r="H13" s="9">
        <v>424</v>
      </c>
      <c r="I13" s="11"/>
    </row>
    <row r="14" spans="1:9" ht="12.75">
      <c r="A14" s="4" t="s">
        <v>26</v>
      </c>
      <c r="B14" s="5" t="s">
        <v>14</v>
      </c>
      <c r="C14" s="4" t="s">
        <v>15</v>
      </c>
      <c r="D14" s="9">
        <v>468</v>
      </c>
      <c r="E14" s="9">
        <v>1290</v>
      </c>
      <c r="F14" s="9">
        <v>2096</v>
      </c>
      <c r="G14" s="9">
        <v>2548</v>
      </c>
      <c r="H14" s="9">
        <v>3060</v>
      </c>
      <c r="I14" s="11"/>
    </row>
    <row r="15" spans="1:9" ht="12.75">
      <c r="A15" s="4" t="s">
        <v>26</v>
      </c>
      <c r="B15" s="5" t="s">
        <v>16</v>
      </c>
      <c r="C15" s="4" t="s">
        <v>23</v>
      </c>
      <c r="D15" s="9">
        <v>1924</v>
      </c>
      <c r="E15" s="9">
        <v>4455</v>
      </c>
      <c r="F15" s="9">
        <v>4400</v>
      </c>
      <c r="G15" s="9">
        <v>4949</v>
      </c>
      <c r="H15" s="9">
        <v>5532</v>
      </c>
      <c r="I15" s="11"/>
    </row>
    <row r="16" spans="1:9" ht="12.75">
      <c r="A16" s="4" t="s">
        <v>26</v>
      </c>
      <c r="B16" s="5" t="s">
        <v>17</v>
      </c>
      <c r="C16" s="4" t="s">
        <v>18</v>
      </c>
      <c r="D16" s="9">
        <v>12</v>
      </c>
      <c r="E16" s="9">
        <v>20</v>
      </c>
      <c r="F16" s="9">
        <v>20</v>
      </c>
      <c r="G16" s="9">
        <v>12</v>
      </c>
      <c r="H16" s="9">
        <v>104</v>
      </c>
      <c r="I16" s="11"/>
    </row>
    <row r="17" spans="1:9" ht="12.75">
      <c r="A17" s="4" t="s">
        <v>26</v>
      </c>
      <c r="B17" s="5" t="s">
        <v>19</v>
      </c>
      <c r="C17" s="4" t="s">
        <v>24</v>
      </c>
      <c r="D17" s="9">
        <v>1664</v>
      </c>
      <c r="E17" s="9">
        <v>3405</v>
      </c>
      <c r="F17" s="9">
        <v>3348</v>
      </c>
      <c r="G17" s="9">
        <v>4200</v>
      </c>
      <c r="H17" s="9">
        <v>4196</v>
      </c>
      <c r="I17" s="11"/>
    </row>
    <row r="18" spans="1:9" ht="12.75">
      <c r="A18" s="6" t="s">
        <v>26</v>
      </c>
      <c r="B18" s="7" t="s">
        <v>20</v>
      </c>
      <c r="C18" s="6" t="s">
        <v>25</v>
      </c>
      <c r="D18" s="18">
        <v>72</v>
      </c>
      <c r="E18" s="18">
        <v>85</v>
      </c>
      <c r="F18" s="18">
        <v>108</v>
      </c>
      <c r="G18" s="18">
        <v>2972</v>
      </c>
      <c r="H18" s="18">
        <v>3884</v>
      </c>
      <c r="I18" s="11"/>
    </row>
    <row r="19" s="1" customFormat="1" ht="12.75"/>
    <row r="20" spans="3:8" ht="12.75">
      <c r="C20" t="s">
        <v>38</v>
      </c>
      <c r="D20" s="11"/>
      <c r="E20" s="11"/>
      <c r="F20" s="11"/>
      <c r="G20" s="11"/>
      <c r="H20" s="11"/>
    </row>
    <row r="21" ht="12.75">
      <c r="E21" s="11"/>
    </row>
    <row r="22" spans="5:7" ht="12.75">
      <c r="E22" s="11"/>
      <c r="F22" s="11"/>
      <c r="G22" s="11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2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28125" style="17" customWidth="1"/>
    <col min="5" max="5" width="10.8515625" style="0" bestFit="1" customWidth="1"/>
    <col min="6" max="6" width="12.7109375" style="0" bestFit="1" customWidth="1"/>
    <col min="7" max="7" width="12.00390625" style="0" bestFit="1" customWidth="1"/>
    <col min="8" max="8" width="12.28125" style="0" bestFit="1" customWidth="1"/>
    <col min="9" max="9" width="9.28125" style="0" bestFit="1" customWidth="1"/>
    <col min="10" max="10" width="8.00390625" style="0" bestFit="1" customWidth="1"/>
    <col min="11" max="11" width="9.00390625" style="12" customWidth="1"/>
    <col min="12" max="12" width="10.8515625" style="0" bestFit="1" customWidth="1"/>
    <col min="13" max="13" width="12.7109375" style="0" bestFit="1" customWidth="1"/>
    <col min="14" max="14" width="12.00390625" style="0" bestFit="1" customWidth="1"/>
    <col min="15" max="15" width="12.28125" style="0" bestFit="1" customWidth="1"/>
    <col min="16" max="16" width="9.28125" style="0" bestFit="1" customWidth="1"/>
    <col min="17" max="17" width="8.00390625" style="0" bestFit="1" customWidth="1"/>
    <col min="18" max="18" width="9.28125" style="17" customWidth="1"/>
    <col min="19" max="19" width="10.8515625" style="0" bestFit="1" customWidth="1"/>
    <col min="20" max="20" width="12.7109375" style="0" bestFit="1" customWidth="1"/>
    <col min="21" max="21" width="12.00390625" style="0" bestFit="1" customWidth="1"/>
    <col min="22" max="22" width="12.28125" style="0" bestFit="1" customWidth="1"/>
    <col min="23" max="23" width="9.28125" style="0" bestFit="1" customWidth="1"/>
    <col min="24" max="24" width="8.00390625" style="0" bestFit="1" customWidth="1"/>
  </cols>
  <sheetData>
    <row r="1" spans="3:4" ht="12.75">
      <c r="C1" s="2" t="s">
        <v>2</v>
      </c>
      <c r="D1" s="14"/>
    </row>
    <row r="3" spans="3:4" ht="15" customHeight="1">
      <c r="C3" s="8" t="s">
        <v>36</v>
      </c>
      <c r="D3" s="15"/>
    </row>
    <row r="4" spans="1:24" s="1" customFormat="1" ht="12.75">
      <c r="A4" s="25" t="s">
        <v>0</v>
      </c>
      <c r="B4" s="27" t="s">
        <v>21</v>
      </c>
      <c r="C4" s="25" t="s">
        <v>41</v>
      </c>
      <c r="D4" s="29">
        <v>1982</v>
      </c>
      <c r="E4" s="30"/>
      <c r="F4" s="30"/>
      <c r="G4" s="30"/>
      <c r="H4" s="30"/>
      <c r="I4" s="30"/>
      <c r="J4" s="31"/>
      <c r="K4" s="29">
        <v>1990</v>
      </c>
      <c r="L4" s="30"/>
      <c r="M4" s="30"/>
      <c r="N4" s="30"/>
      <c r="O4" s="30"/>
      <c r="P4" s="30"/>
      <c r="Q4" s="31"/>
      <c r="R4" s="29">
        <v>1999</v>
      </c>
      <c r="S4" s="30"/>
      <c r="T4" s="30"/>
      <c r="U4" s="30"/>
      <c r="V4" s="30"/>
      <c r="W4" s="30"/>
      <c r="X4" s="31"/>
    </row>
    <row r="5" spans="1:24" s="20" customFormat="1" ht="63.75">
      <c r="A5" s="32"/>
      <c r="B5" s="33"/>
      <c r="C5" s="32"/>
      <c r="D5" s="19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19" t="s">
        <v>27</v>
      </c>
      <c r="L5" s="21" t="s">
        <v>28</v>
      </c>
      <c r="M5" s="21" t="s">
        <v>29</v>
      </c>
      <c r="N5" s="21" t="s">
        <v>30</v>
      </c>
      <c r="O5" s="21" t="s">
        <v>31</v>
      </c>
      <c r="P5" s="21" t="s">
        <v>32</v>
      </c>
      <c r="Q5" s="21" t="s">
        <v>33</v>
      </c>
      <c r="R5" s="19" t="s">
        <v>27</v>
      </c>
      <c r="S5" s="21" t="s">
        <v>28</v>
      </c>
      <c r="T5" s="21" t="s">
        <v>29</v>
      </c>
      <c r="U5" s="21" t="s">
        <v>30</v>
      </c>
      <c r="V5" s="21" t="s">
        <v>31</v>
      </c>
      <c r="W5" s="21" t="s">
        <v>32</v>
      </c>
      <c r="X5" s="21" t="s">
        <v>33</v>
      </c>
    </row>
    <row r="6" spans="1:24" ht="12.75">
      <c r="A6" s="4" t="s">
        <v>1</v>
      </c>
      <c r="B6" s="4"/>
      <c r="C6" s="4" t="s">
        <v>2</v>
      </c>
      <c r="D6" s="22">
        <f>SUM(E6:J6)</f>
        <v>21076</v>
      </c>
      <c r="E6" s="22">
        <f aca="true" t="shared" si="0" ref="E6:J6">SUM(E8:E18)</f>
        <v>8</v>
      </c>
      <c r="F6" s="22">
        <f t="shared" si="0"/>
        <v>428</v>
      </c>
      <c r="G6" s="22">
        <f t="shared" si="0"/>
        <v>3280</v>
      </c>
      <c r="H6" s="22">
        <f t="shared" si="0"/>
        <v>5748</v>
      </c>
      <c r="I6" s="22">
        <f t="shared" si="0"/>
        <v>5996</v>
      </c>
      <c r="J6" s="22">
        <f t="shared" si="0"/>
        <v>5616</v>
      </c>
      <c r="K6" s="22">
        <f>SUM(L6:Q6)</f>
        <v>36949</v>
      </c>
      <c r="L6" s="22">
        <f aca="true" t="shared" si="1" ref="L6:Q6">SUM(L8:L18)</f>
        <v>0</v>
      </c>
      <c r="M6" s="22">
        <f t="shared" si="1"/>
        <v>740</v>
      </c>
      <c r="N6" s="22">
        <f t="shared" si="1"/>
        <v>6784</v>
      </c>
      <c r="O6" s="22">
        <f t="shared" si="1"/>
        <v>9724</v>
      </c>
      <c r="P6" s="22">
        <f t="shared" si="1"/>
        <v>10232</v>
      </c>
      <c r="Q6" s="22">
        <f t="shared" si="1"/>
        <v>9469</v>
      </c>
      <c r="R6" s="22">
        <f>SUM(S6:X6)</f>
        <v>41429</v>
      </c>
      <c r="S6" s="22">
        <f aca="true" t="shared" si="2" ref="S6:X6">SUM(S8:S18)</f>
        <v>12</v>
      </c>
      <c r="T6" s="22">
        <f t="shared" si="2"/>
        <v>1042</v>
      </c>
      <c r="U6" s="22">
        <f t="shared" si="2"/>
        <v>8208</v>
      </c>
      <c r="V6" s="22">
        <f t="shared" si="2"/>
        <v>12319</v>
      </c>
      <c r="W6" s="22">
        <f t="shared" si="2"/>
        <v>11615</v>
      </c>
      <c r="X6" s="22">
        <f t="shared" si="2"/>
        <v>8233</v>
      </c>
    </row>
    <row r="7" spans="1:24" ht="12.75">
      <c r="A7" s="4"/>
      <c r="B7" s="4"/>
      <c r="C7" s="4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2.75">
      <c r="A8" s="4" t="s">
        <v>26</v>
      </c>
      <c r="B8" s="5" t="s">
        <v>3</v>
      </c>
      <c r="C8" s="4" t="s">
        <v>4</v>
      </c>
      <c r="D8" s="22">
        <f>SUM(E8:J8)</f>
        <v>3452</v>
      </c>
      <c r="E8" s="22">
        <v>4</v>
      </c>
      <c r="F8" s="22">
        <v>64</v>
      </c>
      <c r="G8" s="22">
        <v>644</v>
      </c>
      <c r="H8" s="22">
        <v>984</v>
      </c>
      <c r="I8" s="22">
        <v>940</v>
      </c>
      <c r="J8" s="22">
        <v>816</v>
      </c>
      <c r="K8" s="22">
        <f>SUM(L8:Q8)</f>
        <v>11256</v>
      </c>
      <c r="L8" s="22">
        <v>0</v>
      </c>
      <c r="M8" s="22">
        <v>188</v>
      </c>
      <c r="N8" s="22">
        <v>2272</v>
      </c>
      <c r="O8" s="22">
        <v>2768</v>
      </c>
      <c r="P8" s="22">
        <v>3352</v>
      </c>
      <c r="Q8" s="22">
        <v>2676</v>
      </c>
      <c r="R8" s="22">
        <f>SUM(S8:X8)</f>
        <v>12108</v>
      </c>
      <c r="S8" s="22">
        <v>4</v>
      </c>
      <c r="T8" s="22">
        <v>184</v>
      </c>
      <c r="U8" s="22">
        <v>2564</v>
      </c>
      <c r="V8" s="22">
        <v>3424</v>
      </c>
      <c r="W8" s="22">
        <v>3572</v>
      </c>
      <c r="X8" s="22">
        <v>2360</v>
      </c>
    </row>
    <row r="9" spans="1:24" ht="12.75">
      <c r="A9" s="4" t="s">
        <v>26</v>
      </c>
      <c r="B9" s="5" t="s">
        <v>5</v>
      </c>
      <c r="C9" s="4" t="s">
        <v>22</v>
      </c>
      <c r="D9" s="22">
        <f aca="true" t="shared" si="3" ref="D9:D18">SUM(E9:J9)</f>
        <v>124</v>
      </c>
      <c r="E9" s="22">
        <v>0</v>
      </c>
      <c r="F9" s="22">
        <v>0</v>
      </c>
      <c r="G9" s="22">
        <v>28</v>
      </c>
      <c r="H9" s="22">
        <v>16</v>
      </c>
      <c r="I9" s="22">
        <v>24</v>
      </c>
      <c r="J9" s="22">
        <v>56</v>
      </c>
      <c r="K9" s="22">
        <f aca="true" t="shared" si="4" ref="K9:K18">SUM(L9:Q9)</f>
        <v>368</v>
      </c>
      <c r="L9" s="22">
        <v>0</v>
      </c>
      <c r="M9" s="22">
        <v>20</v>
      </c>
      <c r="N9" s="22">
        <v>136</v>
      </c>
      <c r="O9" s="22">
        <v>72</v>
      </c>
      <c r="P9" s="22">
        <v>80</v>
      </c>
      <c r="Q9" s="22">
        <v>60</v>
      </c>
      <c r="R9" s="22">
        <f aca="true" t="shared" si="5" ref="R9:R18">SUM(S9:X9)</f>
        <v>1680</v>
      </c>
      <c r="S9" s="22">
        <v>0</v>
      </c>
      <c r="T9" s="22">
        <v>52</v>
      </c>
      <c r="U9" s="22">
        <v>484</v>
      </c>
      <c r="V9" s="22">
        <v>480</v>
      </c>
      <c r="W9" s="22">
        <v>432</v>
      </c>
      <c r="X9" s="22">
        <v>232</v>
      </c>
    </row>
    <row r="10" spans="1:24" ht="12.75">
      <c r="A10" s="4" t="s">
        <v>26</v>
      </c>
      <c r="B10" s="5" t="s">
        <v>6</v>
      </c>
      <c r="C10" s="4" t="s">
        <v>7</v>
      </c>
      <c r="D10" s="22">
        <f t="shared" si="3"/>
        <v>4212</v>
      </c>
      <c r="E10" s="22">
        <v>0</v>
      </c>
      <c r="F10" s="22">
        <v>88</v>
      </c>
      <c r="G10" s="22">
        <v>548</v>
      </c>
      <c r="H10" s="22">
        <v>1296</v>
      </c>
      <c r="I10" s="22">
        <v>1408</v>
      </c>
      <c r="J10" s="22">
        <v>872</v>
      </c>
      <c r="K10" s="22">
        <f t="shared" si="4"/>
        <v>4888</v>
      </c>
      <c r="L10" s="22">
        <v>0</v>
      </c>
      <c r="M10" s="22">
        <v>124</v>
      </c>
      <c r="N10" s="22">
        <v>928</v>
      </c>
      <c r="O10" s="22">
        <v>1508</v>
      </c>
      <c r="P10" s="22">
        <v>1352</v>
      </c>
      <c r="Q10" s="22">
        <v>976</v>
      </c>
      <c r="R10" s="22">
        <f>SUM(S10:X10)</f>
        <v>4464</v>
      </c>
      <c r="S10" s="22">
        <v>0</v>
      </c>
      <c r="T10" s="22">
        <v>124</v>
      </c>
      <c r="U10" s="22">
        <v>844</v>
      </c>
      <c r="V10" s="22">
        <v>1436</v>
      </c>
      <c r="W10" s="22">
        <v>1184</v>
      </c>
      <c r="X10" s="22">
        <v>876</v>
      </c>
    </row>
    <row r="11" spans="1:24" ht="12.75">
      <c r="A11" s="4" t="s">
        <v>26</v>
      </c>
      <c r="B11" s="5" t="s">
        <v>8</v>
      </c>
      <c r="C11" s="4" t="s">
        <v>9</v>
      </c>
      <c r="D11" s="22">
        <f t="shared" si="3"/>
        <v>1916</v>
      </c>
      <c r="E11" s="22">
        <v>0</v>
      </c>
      <c r="F11" s="22">
        <v>8</v>
      </c>
      <c r="G11" s="22">
        <v>392</v>
      </c>
      <c r="H11" s="22">
        <v>632</v>
      </c>
      <c r="I11" s="22">
        <v>528</v>
      </c>
      <c r="J11" s="22">
        <v>356</v>
      </c>
      <c r="K11" s="22">
        <f t="shared" si="4"/>
        <v>4156</v>
      </c>
      <c r="L11" s="22">
        <v>0</v>
      </c>
      <c r="M11" s="22">
        <v>48</v>
      </c>
      <c r="N11" s="22">
        <v>868</v>
      </c>
      <c r="O11" s="22">
        <v>1180</v>
      </c>
      <c r="P11" s="22">
        <v>1156</v>
      </c>
      <c r="Q11" s="22">
        <v>904</v>
      </c>
      <c r="R11" s="22">
        <f t="shared" si="5"/>
        <v>4665</v>
      </c>
      <c r="S11" s="22">
        <v>0</v>
      </c>
      <c r="T11" s="22">
        <v>124</v>
      </c>
      <c r="U11" s="22">
        <v>865</v>
      </c>
      <c r="V11" s="22">
        <v>1495</v>
      </c>
      <c r="W11" s="22">
        <v>1374</v>
      </c>
      <c r="X11" s="22">
        <v>807</v>
      </c>
    </row>
    <row r="12" spans="1:24" ht="12.75">
      <c r="A12" s="4" t="s">
        <v>26</v>
      </c>
      <c r="B12" s="5" t="s">
        <v>10</v>
      </c>
      <c r="C12" s="4" t="s">
        <v>11</v>
      </c>
      <c r="D12" s="22">
        <f t="shared" si="3"/>
        <v>1224</v>
      </c>
      <c r="E12" s="22">
        <v>0</v>
      </c>
      <c r="F12" s="22">
        <v>8</v>
      </c>
      <c r="G12" s="22">
        <v>104</v>
      </c>
      <c r="H12" s="22">
        <v>372</v>
      </c>
      <c r="I12" s="22">
        <v>368</v>
      </c>
      <c r="J12" s="22">
        <v>372</v>
      </c>
      <c r="K12" s="22">
        <f t="shared" si="4"/>
        <v>1312</v>
      </c>
      <c r="L12" s="22">
        <v>0</v>
      </c>
      <c r="M12" s="22">
        <v>36</v>
      </c>
      <c r="N12" s="22">
        <v>168</v>
      </c>
      <c r="O12" s="22">
        <v>424</v>
      </c>
      <c r="P12" s="22">
        <v>364</v>
      </c>
      <c r="Q12" s="22">
        <v>320</v>
      </c>
      <c r="R12" s="22">
        <f t="shared" si="5"/>
        <v>1312</v>
      </c>
      <c r="S12" s="22">
        <v>0</v>
      </c>
      <c r="T12" s="22">
        <v>28</v>
      </c>
      <c r="U12" s="22">
        <v>192</v>
      </c>
      <c r="V12" s="22">
        <v>440</v>
      </c>
      <c r="W12" s="22">
        <v>408</v>
      </c>
      <c r="X12" s="22">
        <v>244</v>
      </c>
    </row>
    <row r="13" spans="1:24" ht="12.75">
      <c r="A13" s="4" t="s">
        <v>26</v>
      </c>
      <c r="B13" s="5" t="s">
        <v>12</v>
      </c>
      <c r="C13" s="4" t="s">
        <v>13</v>
      </c>
      <c r="D13" s="22">
        <f t="shared" si="3"/>
        <v>176</v>
      </c>
      <c r="E13" s="22">
        <v>0</v>
      </c>
      <c r="F13" s="22">
        <v>12</v>
      </c>
      <c r="G13" s="22">
        <v>16</v>
      </c>
      <c r="H13" s="22">
        <v>72</v>
      </c>
      <c r="I13" s="22">
        <v>24</v>
      </c>
      <c r="J13" s="22">
        <v>52</v>
      </c>
      <c r="K13" s="22">
        <f t="shared" si="4"/>
        <v>288</v>
      </c>
      <c r="L13" s="22">
        <v>0</v>
      </c>
      <c r="M13" s="22">
        <v>20</v>
      </c>
      <c r="N13" s="22">
        <v>76</v>
      </c>
      <c r="O13" s="22">
        <v>96</v>
      </c>
      <c r="P13" s="22">
        <v>48</v>
      </c>
      <c r="Q13" s="22">
        <v>48</v>
      </c>
      <c r="R13" s="22">
        <f t="shared" si="5"/>
        <v>424</v>
      </c>
      <c r="S13" s="22">
        <v>0</v>
      </c>
      <c r="T13" s="22">
        <v>20</v>
      </c>
      <c r="U13" s="22">
        <v>144</v>
      </c>
      <c r="V13" s="22">
        <v>164</v>
      </c>
      <c r="W13" s="22">
        <v>68</v>
      </c>
      <c r="X13" s="22">
        <v>28</v>
      </c>
    </row>
    <row r="14" spans="1:24" ht="12.75">
      <c r="A14" s="4" t="s">
        <v>26</v>
      </c>
      <c r="B14" s="5" t="s">
        <v>14</v>
      </c>
      <c r="C14" s="4" t="s">
        <v>15</v>
      </c>
      <c r="D14" s="22">
        <f t="shared" si="3"/>
        <v>2096</v>
      </c>
      <c r="E14" s="22">
        <v>0</v>
      </c>
      <c r="F14" s="22">
        <v>76</v>
      </c>
      <c r="G14" s="22">
        <v>324</v>
      </c>
      <c r="H14" s="22">
        <v>548</v>
      </c>
      <c r="I14" s="22">
        <v>560</v>
      </c>
      <c r="J14" s="22">
        <v>588</v>
      </c>
      <c r="K14" s="22">
        <f t="shared" si="4"/>
        <v>2548</v>
      </c>
      <c r="L14" s="22">
        <v>0</v>
      </c>
      <c r="M14" s="22">
        <v>68</v>
      </c>
      <c r="N14" s="22">
        <v>448</v>
      </c>
      <c r="O14" s="22">
        <v>748</v>
      </c>
      <c r="P14" s="22">
        <v>576</v>
      </c>
      <c r="Q14" s="22">
        <v>708</v>
      </c>
      <c r="R14" s="22">
        <f t="shared" si="5"/>
        <v>3060</v>
      </c>
      <c r="S14" s="22">
        <v>4</v>
      </c>
      <c r="T14" s="22">
        <v>64</v>
      </c>
      <c r="U14" s="22">
        <v>664</v>
      </c>
      <c r="V14" s="22">
        <v>996</v>
      </c>
      <c r="W14" s="22">
        <v>768</v>
      </c>
      <c r="X14" s="22">
        <v>564</v>
      </c>
    </row>
    <row r="15" spans="1:24" ht="12.75">
      <c r="A15" s="4" t="s">
        <v>26</v>
      </c>
      <c r="B15" s="5" t="s">
        <v>16</v>
      </c>
      <c r="C15" s="4" t="s">
        <v>23</v>
      </c>
      <c r="D15" s="22">
        <f t="shared" si="3"/>
        <v>4400</v>
      </c>
      <c r="E15" s="22">
        <v>0</v>
      </c>
      <c r="F15" s="22">
        <v>132</v>
      </c>
      <c r="G15" s="22">
        <v>860</v>
      </c>
      <c r="H15" s="22">
        <v>1024</v>
      </c>
      <c r="I15" s="22">
        <v>1152</v>
      </c>
      <c r="J15" s="22">
        <v>1232</v>
      </c>
      <c r="K15" s="22">
        <f t="shared" si="4"/>
        <v>4949</v>
      </c>
      <c r="L15" s="22">
        <v>0</v>
      </c>
      <c r="M15" s="22">
        <v>100</v>
      </c>
      <c r="N15" s="22">
        <v>928</v>
      </c>
      <c r="O15" s="22">
        <v>1196</v>
      </c>
      <c r="P15" s="22">
        <v>1272</v>
      </c>
      <c r="Q15" s="22">
        <v>1453</v>
      </c>
      <c r="R15" s="22">
        <f t="shared" si="5"/>
        <v>5532</v>
      </c>
      <c r="S15" s="22">
        <v>4</v>
      </c>
      <c r="T15" s="22">
        <v>204</v>
      </c>
      <c r="U15" s="22">
        <v>1040</v>
      </c>
      <c r="V15" s="22">
        <v>1660</v>
      </c>
      <c r="W15" s="22">
        <v>1504</v>
      </c>
      <c r="X15" s="22">
        <v>1120</v>
      </c>
    </row>
    <row r="16" spans="1:24" ht="12.75">
      <c r="A16" s="4" t="s">
        <v>26</v>
      </c>
      <c r="B16" s="5" t="s">
        <v>17</v>
      </c>
      <c r="C16" s="4" t="s">
        <v>18</v>
      </c>
      <c r="D16" s="22">
        <f t="shared" si="3"/>
        <v>20</v>
      </c>
      <c r="E16" s="22">
        <v>4</v>
      </c>
      <c r="F16" s="22">
        <v>0</v>
      </c>
      <c r="G16" s="22">
        <v>0</v>
      </c>
      <c r="H16" s="22">
        <v>0</v>
      </c>
      <c r="I16" s="22">
        <v>8</v>
      </c>
      <c r="J16" s="22">
        <v>8</v>
      </c>
      <c r="K16" s="22">
        <f t="shared" si="4"/>
        <v>12</v>
      </c>
      <c r="L16" s="22">
        <v>0</v>
      </c>
      <c r="M16" s="22">
        <v>0</v>
      </c>
      <c r="N16" s="22">
        <v>0</v>
      </c>
      <c r="O16" s="22">
        <v>4</v>
      </c>
      <c r="P16" s="22">
        <v>4</v>
      </c>
      <c r="Q16" s="22">
        <v>4</v>
      </c>
      <c r="R16" s="22">
        <f t="shared" si="5"/>
        <v>104</v>
      </c>
      <c r="S16" s="22">
        <v>0</v>
      </c>
      <c r="T16" s="22">
        <v>4</v>
      </c>
      <c r="U16" s="22">
        <v>28</v>
      </c>
      <c r="V16" s="22">
        <v>24</v>
      </c>
      <c r="W16" s="22">
        <v>24</v>
      </c>
      <c r="X16" s="22">
        <v>24</v>
      </c>
    </row>
    <row r="17" spans="1:24" ht="12.75">
      <c r="A17" s="4" t="s">
        <v>26</v>
      </c>
      <c r="B17" s="5" t="s">
        <v>19</v>
      </c>
      <c r="C17" s="4" t="s">
        <v>24</v>
      </c>
      <c r="D17" s="22">
        <f t="shared" si="3"/>
        <v>3348</v>
      </c>
      <c r="E17" s="22">
        <v>0</v>
      </c>
      <c r="F17" s="22">
        <v>40</v>
      </c>
      <c r="G17" s="22">
        <v>340</v>
      </c>
      <c r="H17" s="22">
        <v>764</v>
      </c>
      <c r="I17" s="22">
        <v>968</v>
      </c>
      <c r="J17" s="22">
        <v>1236</v>
      </c>
      <c r="K17" s="22">
        <f t="shared" si="4"/>
        <v>4200</v>
      </c>
      <c r="L17" s="22">
        <v>0</v>
      </c>
      <c r="M17" s="22">
        <v>92</v>
      </c>
      <c r="N17" s="22">
        <v>432</v>
      </c>
      <c r="O17" s="22">
        <v>908</v>
      </c>
      <c r="P17" s="22">
        <v>1164</v>
      </c>
      <c r="Q17" s="22">
        <v>1604</v>
      </c>
      <c r="R17" s="22">
        <f t="shared" si="5"/>
        <v>4196</v>
      </c>
      <c r="S17" s="22">
        <v>0</v>
      </c>
      <c r="T17" s="22">
        <v>116</v>
      </c>
      <c r="U17" s="22">
        <v>540</v>
      </c>
      <c r="V17" s="22">
        <v>1064</v>
      </c>
      <c r="W17" s="22">
        <v>1208</v>
      </c>
      <c r="X17" s="22">
        <v>1268</v>
      </c>
    </row>
    <row r="18" spans="1:24" ht="12.75">
      <c r="A18" s="6" t="s">
        <v>26</v>
      </c>
      <c r="B18" s="7" t="s">
        <v>20</v>
      </c>
      <c r="C18" s="6" t="s">
        <v>25</v>
      </c>
      <c r="D18" s="23">
        <f t="shared" si="3"/>
        <v>108</v>
      </c>
      <c r="E18" s="23">
        <v>0</v>
      </c>
      <c r="F18" s="23">
        <v>0</v>
      </c>
      <c r="G18" s="23">
        <v>24</v>
      </c>
      <c r="H18" s="23">
        <v>40</v>
      </c>
      <c r="I18" s="23">
        <v>16</v>
      </c>
      <c r="J18" s="23">
        <v>28</v>
      </c>
      <c r="K18" s="23">
        <f t="shared" si="4"/>
        <v>2972</v>
      </c>
      <c r="L18" s="23">
        <v>0</v>
      </c>
      <c r="M18" s="23">
        <v>44</v>
      </c>
      <c r="N18" s="23">
        <v>528</v>
      </c>
      <c r="O18" s="23">
        <v>820</v>
      </c>
      <c r="P18" s="23">
        <v>864</v>
      </c>
      <c r="Q18" s="23">
        <v>716</v>
      </c>
      <c r="R18" s="23">
        <f t="shared" si="5"/>
        <v>3884</v>
      </c>
      <c r="S18" s="23">
        <v>0</v>
      </c>
      <c r="T18" s="23">
        <v>122</v>
      </c>
      <c r="U18" s="23">
        <v>843</v>
      </c>
      <c r="V18" s="23">
        <v>1136</v>
      </c>
      <c r="W18" s="23">
        <v>1073</v>
      </c>
      <c r="X18" s="23">
        <v>710</v>
      </c>
    </row>
    <row r="19" spans="4:18" s="1" customFormat="1" ht="12.75">
      <c r="D19" s="16"/>
      <c r="K19" s="16"/>
      <c r="R19" s="16"/>
    </row>
    <row r="20" spans="3:18" s="1" customFormat="1" ht="12.75">
      <c r="C20" t="s">
        <v>38</v>
      </c>
      <c r="D20" s="16"/>
      <c r="K20" s="13"/>
      <c r="R20" s="16"/>
    </row>
    <row r="22" spans="4:24" ht="12.75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</v>
      </c>
      <c r="D1" s="2"/>
    </row>
    <row r="3" spans="3:4" ht="12.75">
      <c r="C3" s="8" t="s">
        <v>45</v>
      </c>
      <c r="D3" s="8"/>
    </row>
    <row r="4" spans="1:8" s="1" customFormat="1" ht="24.75" customHeight="1">
      <c r="A4" s="25" t="s">
        <v>0</v>
      </c>
      <c r="B4" s="27" t="s">
        <v>21</v>
      </c>
      <c r="C4" s="25" t="s">
        <v>40</v>
      </c>
      <c r="D4" s="29" t="s">
        <v>39</v>
      </c>
      <c r="E4" s="30"/>
      <c r="F4" s="30"/>
      <c r="G4" s="30"/>
      <c r="H4" s="31"/>
    </row>
    <row r="5" spans="1:8" s="1" customFormat="1" ht="12.75">
      <c r="A5" s="26"/>
      <c r="B5" s="28"/>
      <c r="C5" s="26"/>
      <c r="D5" s="10">
        <v>1968</v>
      </c>
      <c r="E5" s="10">
        <v>1975</v>
      </c>
      <c r="F5" s="10">
        <v>1982</v>
      </c>
      <c r="G5" s="10">
        <v>1990</v>
      </c>
      <c r="H5" s="10">
        <v>1999</v>
      </c>
    </row>
    <row r="6" spans="1:8" ht="12.75">
      <c r="A6" s="3" t="s">
        <v>1</v>
      </c>
      <c r="B6" s="3"/>
      <c r="C6" s="3" t="s">
        <v>2</v>
      </c>
      <c r="D6" s="9">
        <v>4172</v>
      </c>
      <c r="E6" s="9">
        <v>12280</v>
      </c>
      <c r="F6" s="9">
        <v>24112</v>
      </c>
      <c r="G6" s="9">
        <v>40070</v>
      </c>
      <c r="H6" s="9">
        <v>45680</v>
      </c>
    </row>
    <row r="7" spans="1:8" ht="12.75">
      <c r="A7" s="4"/>
      <c r="B7" s="4"/>
      <c r="C7" s="4"/>
      <c r="D7" s="9"/>
      <c r="E7" s="9"/>
      <c r="F7" s="9"/>
      <c r="G7" s="9"/>
      <c r="H7" s="9"/>
    </row>
    <row r="8" spans="1:9" ht="12.75">
      <c r="A8" s="4" t="s">
        <v>26</v>
      </c>
      <c r="B8" s="5" t="s">
        <v>3</v>
      </c>
      <c r="C8" s="4" t="s">
        <v>4</v>
      </c>
      <c r="D8" s="9">
        <v>76</v>
      </c>
      <c r="E8" s="9">
        <v>2000</v>
      </c>
      <c r="F8" s="9">
        <v>7324</v>
      </c>
      <c r="G8" s="9">
        <v>15248</v>
      </c>
      <c r="H8" s="9">
        <v>18921</v>
      </c>
      <c r="I8" s="11"/>
    </row>
    <row r="9" spans="1:9" ht="12.75">
      <c r="A9" s="4" t="s">
        <v>26</v>
      </c>
      <c r="B9" s="5" t="s">
        <v>5</v>
      </c>
      <c r="C9" s="4" t="s">
        <v>22</v>
      </c>
      <c r="D9" s="9">
        <v>8</v>
      </c>
      <c r="E9" s="9">
        <v>10</v>
      </c>
      <c r="F9" s="9">
        <v>36</v>
      </c>
      <c r="G9" s="9">
        <v>80</v>
      </c>
      <c r="H9" s="9">
        <v>131</v>
      </c>
      <c r="I9" s="11"/>
    </row>
    <row r="10" spans="1:9" ht="12.75">
      <c r="A10" s="4" t="s">
        <v>26</v>
      </c>
      <c r="B10" s="5" t="s">
        <v>6</v>
      </c>
      <c r="C10" s="4" t="s">
        <v>7</v>
      </c>
      <c r="D10" s="9">
        <v>192</v>
      </c>
      <c r="E10" s="9">
        <v>330</v>
      </c>
      <c r="F10" s="9">
        <v>1120</v>
      </c>
      <c r="G10" s="9">
        <v>3036</v>
      </c>
      <c r="H10" s="9">
        <v>3745</v>
      </c>
      <c r="I10" s="11"/>
    </row>
    <row r="11" spans="1:9" ht="12.75">
      <c r="A11" s="4" t="s">
        <v>26</v>
      </c>
      <c r="B11" s="5" t="s">
        <v>8</v>
      </c>
      <c r="C11" s="4" t="s">
        <v>9</v>
      </c>
      <c r="D11" s="9">
        <v>8</v>
      </c>
      <c r="E11" s="9">
        <v>40</v>
      </c>
      <c r="F11" s="9">
        <v>132</v>
      </c>
      <c r="G11" s="9">
        <v>332</v>
      </c>
      <c r="H11" s="9">
        <v>582</v>
      </c>
      <c r="I11" s="11"/>
    </row>
    <row r="12" spans="1:9" ht="12.75">
      <c r="A12" s="4" t="s">
        <v>26</v>
      </c>
      <c r="B12" s="5" t="s">
        <v>10</v>
      </c>
      <c r="C12" s="4" t="s">
        <v>11</v>
      </c>
      <c r="D12" s="9">
        <v>8</v>
      </c>
      <c r="E12" s="9">
        <v>30</v>
      </c>
      <c r="F12" s="9">
        <v>116</v>
      </c>
      <c r="G12" s="9">
        <v>188</v>
      </c>
      <c r="H12" s="9">
        <v>251</v>
      </c>
      <c r="I12" s="11"/>
    </row>
    <row r="13" spans="1:9" ht="12.75">
      <c r="A13" s="4" t="s">
        <v>26</v>
      </c>
      <c r="B13" s="5" t="s">
        <v>12</v>
      </c>
      <c r="C13" s="4" t="s">
        <v>13</v>
      </c>
      <c r="D13" s="9">
        <v>104</v>
      </c>
      <c r="E13" s="9">
        <v>90</v>
      </c>
      <c r="F13" s="9">
        <v>36</v>
      </c>
      <c r="G13" s="9">
        <v>44</v>
      </c>
      <c r="H13" s="9">
        <v>163</v>
      </c>
      <c r="I13" s="11"/>
    </row>
    <row r="14" spans="1:9" ht="12.75">
      <c r="A14" s="4" t="s">
        <v>26</v>
      </c>
      <c r="B14" s="5" t="s">
        <v>14</v>
      </c>
      <c r="C14" s="4" t="s">
        <v>15</v>
      </c>
      <c r="D14" s="9">
        <v>380</v>
      </c>
      <c r="E14" s="9">
        <v>1160</v>
      </c>
      <c r="F14" s="9">
        <v>2472</v>
      </c>
      <c r="G14" s="9">
        <v>3672</v>
      </c>
      <c r="H14" s="9">
        <v>3349</v>
      </c>
      <c r="I14" s="11"/>
    </row>
    <row r="15" spans="1:9" ht="12.75">
      <c r="A15" s="4" t="s">
        <v>26</v>
      </c>
      <c r="B15" s="5" t="s">
        <v>16</v>
      </c>
      <c r="C15" s="4" t="s">
        <v>23</v>
      </c>
      <c r="D15" s="9">
        <v>2624</v>
      </c>
      <c r="E15" s="9">
        <v>4555</v>
      </c>
      <c r="F15" s="9">
        <v>5284</v>
      </c>
      <c r="G15" s="9">
        <v>6474</v>
      </c>
      <c r="H15" s="9">
        <v>6410</v>
      </c>
      <c r="I15" s="11"/>
    </row>
    <row r="16" spans="1:9" ht="12.75">
      <c r="A16" s="4" t="s">
        <v>26</v>
      </c>
      <c r="B16" s="5" t="s">
        <v>17</v>
      </c>
      <c r="C16" s="4" t="s">
        <v>18</v>
      </c>
      <c r="D16" s="9">
        <v>4</v>
      </c>
      <c r="E16" s="9">
        <v>20</v>
      </c>
      <c r="F16" s="9">
        <v>52</v>
      </c>
      <c r="G16" s="9">
        <v>80</v>
      </c>
      <c r="H16" s="9">
        <v>699</v>
      </c>
      <c r="I16" s="11"/>
    </row>
    <row r="17" spans="1:9" ht="12.75">
      <c r="A17" s="4" t="s">
        <v>26</v>
      </c>
      <c r="B17" s="5" t="s">
        <v>19</v>
      </c>
      <c r="C17" s="4" t="s">
        <v>24</v>
      </c>
      <c r="D17" s="9">
        <v>752</v>
      </c>
      <c r="E17" s="9">
        <v>4030</v>
      </c>
      <c r="F17" s="9">
        <v>7500</v>
      </c>
      <c r="G17" s="9">
        <v>10700</v>
      </c>
      <c r="H17" s="9">
        <v>10896</v>
      </c>
      <c r="I17" s="11"/>
    </row>
    <row r="18" spans="1:9" ht="12.75">
      <c r="A18" s="6" t="s">
        <v>26</v>
      </c>
      <c r="B18" s="7" t="s">
        <v>20</v>
      </c>
      <c r="C18" s="6" t="s">
        <v>25</v>
      </c>
      <c r="D18" s="18">
        <v>16</v>
      </c>
      <c r="E18" s="18">
        <v>15</v>
      </c>
      <c r="F18" s="18">
        <v>40</v>
      </c>
      <c r="G18" s="18">
        <v>216</v>
      </c>
      <c r="H18" s="18">
        <v>533</v>
      </c>
      <c r="I18" s="11"/>
    </row>
    <row r="19" s="1" customFormat="1" ht="12.75"/>
    <row r="20" spans="3:7" ht="12.75">
      <c r="C20" t="s">
        <v>38</v>
      </c>
      <c r="D20" s="11"/>
      <c r="E20" s="11"/>
      <c r="F20" s="11"/>
      <c r="G20" s="11"/>
    </row>
    <row r="21" spans="4:8" ht="12.75">
      <c r="D21" s="11"/>
      <c r="E21" s="11"/>
      <c r="F21" s="11"/>
      <c r="G21" s="11"/>
      <c r="H21" s="11"/>
    </row>
    <row r="22" spans="5:7" ht="12.75">
      <c r="E22" s="11"/>
      <c r="F22" s="11"/>
      <c r="G22" s="11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3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12.00390625" style="17" customWidth="1"/>
    <col min="5" max="5" width="10.8515625" style="0" bestFit="1" customWidth="1"/>
    <col min="6" max="6" width="12.7109375" style="0" bestFit="1" customWidth="1"/>
    <col min="7" max="9" width="12.28125" style="0" bestFit="1" customWidth="1"/>
    <col min="10" max="10" width="12.57421875" style="0" bestFit="1" customWidth="1"/>
    <col min="11" max="11" width="9.140625" style="12" bestFit="1" customWidth="1"/>
    <col min="12" max="12" width="10.8515625" style="0" bestFit="1" customWidth="1"/>
    <col min="13" max="13" width="12.7109375" style="0" bestFit="1" customWidth="1"/>
    <col min="14" max="16" width="12.28125" style="0" bestFit="1" customWidth="1"/>
    <col min="17" max="17" width="12.57421875" style="0" bestFit="1" customWidth="1"/>
    <col min="18" max="18" width="9.140625" style="17" bestFit="1" customWidth="1"/>
    <col min="19" max="19" width="10.8515625" style="0" bestFit="1" customWidth="1"/>
    <col min="20" max="20" width="12.7109375" style="0" bestFit="1" customWidth="1"/>
    <col min="21" max="23" width="12.28125" style="0" bestFit="1" customWidth="1"/>
    <col min="24" max="24" width="12.57421875" style="0" bestFit="1" customWidth="1"/>
  </cols>
  <sheetData>
    <row r="1" spans="3:4" ht="12.75">
      <c r="C1" s="2" t="s">
        <v>2</v>
      </c>
      <c r="D1" s="14"/>
    </row>
    <row r="3" spans="3:4" ht="15" customHeight="1">
      <c r="C3" s="8" t="s">
        <v>44</v>
      </c>
      <c r="D3" s="15"/>
    </row>
    <row r="4" spans="1:24" s="1" customFormat="1" ht="12.75">
      <c r="A4" s="25" t="s">
        <v>0</v>
      </c>
      <c r="B4" s="27" t="s">
        <v>21</v>
      </c>
      <c r="C4" s="25" t="s">
        <v>40</v>
      </c>
      <c r="D4" s="29">
        <v>1982</v>
      </c>
      <c r="E4" s="30"/>
      <c r="F4" s="30"/>
      <c r="G4" s="30"/>
      <c r="H4" s="30"/>
      <c r="I4" s="30"/>
      <c r="J4" s="31"/>
      <c r="K4" s="29">
        <v>1990</v>
      </c>
      <c r="L4" s="30"/>
      <c r="M4" s="30"/>
      <c r="N4" s="30"/>
      <c r="O4" s="30"/>
      <c r="P4" s="30"/>
      <c r="Q4" s="31"/>
      <c r="R4" s="29">
        <v>1999</v>
      </c>
      <c r="S4" s="30"/>
      <c r="T4" s="30"/>
      <c r="U4" s="30"/>
      <c r="V4" s="30"/>
      <c r="W4" s="30"/>
      <c r="X4" s="31"/>
    </row>
    <row r="5" spans="1:24" s="20" customFormat="1" ht="51">
      <c r="A5" s="32"/>
      <c r="B5" s="33"/>
      <c r="C5" s="32"/>
      <c r="D5" s="19" t="s">
        <v>27</v>
      </c>
      <c r="E5" s="21" t="s">
        <v>28</v>
      </c>
      <c r="F5" s="21" t="s">
        <v>29</v>
      </c>
      <c r="G5" s="21" t="s">
        <v>30</v>
      </c>
      <c r="H5" s="21" t="s">
        <v>31</v>
      </c>
      <c r="I5" s="21" t="s">
        <v>32</v>
      </c>
      <c r="J5" s="21" t="s">
        <v>33</v>
      </c>
      <c r="K5" s="19" t="s">
        <v>27</v>
      </c>
      <c r="L5" s="21" t="s">
        <v>28</v>
      </c>
      <c r="M5" s="21" t="s">
        <v>29</v>
      </c>
      <c r="N5" s="21" t="s">
        <v>30</v>
      </c>
      <c r="O5" s="21" t="s">
        <v>31</v>
      </c>
      <c r="P5" s="21" t="s">
        <v>32</v>
      </c>
      <c r="Q5" s="21" t="s">
        <v>33</v>
      </c>
      <c r="R5" s="19" t="s">
        <v>27</v>
      </c>
      <c r="S5" s="21" t="s">
        <v>28</v>
      </c>
      <c r="T5" s="21" t="s">
        <v>29</v>
      </c>
      <c r="U5" s="21" t="s">
        <v>30</v>
      </c>
      <c r="V5" s="21" t="s">
        <v>31</v>
      </c>
      <c r="W5" s="21" t="s">
        <v>32</v>
      </c>
      <c r="X5" s="21" t="s">
        <v>33</v>
      </c>
    </row>
    <row r="6" spans="1:24" ht="12.75">
      <c r="A6" s="4" t="s">
        <v>1</v>
      </c>
      <c r="B6" s="4"/>
      <c r="C6" s="4" t="s">
        <v>2</v>
      </c>
      <c r="D6" s="22">
        <f>SUM(E6:J6)</f>
        <v>24112</v>
      </c>
      <c r="E6" s="22">
        <f aca="true" t="shared" si="0" ref="E6:J6">SUM(E8:E18)</f>
        <v>12</v>
      </c>
      <c r="F6" s="22">
        <f t="shared" si="0"/>
        <v>544</v>
      </c>
      <c r="G6" s="22">
        <f t="shared" si="0"/>
        <v>4388</v>
      </c>
      <c r="H6" s="22">
        <f t="shared" si="0"/>
        <v>7032</v>
      </c>
      <c r="I6" s="22">
        <f t="shared" si="0"/>
        <v>6088</v>
      </c>
      <c r="J6" s="22">
        <f t="shared" si="0"/>
        <v>6048</v>
      </c>
      <c r="K6" s="22">
        <f>SUM(L6:Q6)</f>
        <v>40070</v>
      </c>
      <c r="L6" s="22">
        <f aca="true" t="shared" si="1" ref="L6:Q6">SUM(L8:L18)</f>
        <v>28</v>
      </c>
      <c r="M6" s="22">
        <f t="shared" si="1"/>
        <v>1056</v>
      </c>
      <c r="N6" s="22">
        <f t="shared" si="1"/>
        <v>10092</v>
      </c>
      <c r="O6" s="22">
        <f t="shared" si="1"/>
        <v>11964</v>
      </c>
      <c r="P6" s="22">
        <f t="shared" si="1"/>
        <v>8817</v>
      </c>
      <c r="Q6" s="22">
        <f t="shared" si="1"/>
        <v>8113</v>
      </c>
      <c r="R6" s="22">
        <f>SUM(S6:X6)</f>
        <v>42477</v>
      </c>
      <c r="S6" s="22">
        <f aca="true" t="shared" si="2" ref="S6:X6">SUM(S8:S18)</f>
        <v>8</v>
      </c>
      <c r="T6" s="22">
        <f t="shared" si="2"/>
        <v>1333</v>
      </c>
      <c r="U6" s="22">
        <f t="shared" si="2"/>
        <v>12279</v>
      </c>
      <c r="V6" s="22">
        <f t="shared" si="2"/>
        <v>14312</v>
      </c>
      <c r="W6" s="22">
        <f t="shared" si="2"/>
        <v>10368</v>
      </c>
      <c r="X6" s="22">
        <f t="shared" si="2"/>
        <v>4177</v>
      </c>
    </row>
    <row r="7" spans="1:24" ht="12.75">
      <c r="A7" s="4"/>
      <c r="B7" s="4"/>
      <c r="C7" s="4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2.75">
      <c r="A8" s="4" t="s">
        <v>26</v>
      </c>
      <c r="B8" s="5" t="s">
        <v>3</v>
      </c>
      <c r="C8" s="4" t="s">
        <v>4</v>
      </c>
      <c r="D8" s="22">
        <f>SUM(E8:J8)</f>
        <v>7324</v>
      </c>
      <c r="E8" s="22">
        <v>8</v>
      </c>
      <c r="F8" s="22">
        <v>92</v>
      </c>
      <c r="G8" s="22">
        <v>1588</v>
      </c>
      <c r="H8" s="22">
        <v>2400</v>
      </c>
      <c r="I8" s="22">
        <v>2312</v>
      </c>
      <c r="J8" s="22">
        <v>924</v>
      </c>
      <c r="K8" s="22">
        <f>SUM(L8:Q8)</f>
        <v>15248</v>
      </c>
      <c r="L8" s="22">
        <v>12</v>
      </c>
      <c r="M8" s="22">
        <v>292</v>
      </c>
      <c r="N8" s="22">
        <v>4888</v>
      </c>
      <c r="O8" s="22">
        <v>4904</v>
      </c>
      <c r="P8" s="22">
        <v>3776</v>
      </c>
      <c r="Q8" s="22">
        <v>1376</v>
      </c>
      <c r="R8" s="22">
        <f>SUM(S8:X8)</f>
        <v>18921</v>
      </c>
      <c r="S8" s="22">
        <v>8</v>
      </c>
      <c r="T8" s="22">
        <v>431</v>
      </c>
      <c r="U8" s="22">
        <v>6184</v>
      </c>
      <c r="V8" s="22">
        <v>5881</v>
      </c>
      <c r="W8" s="22">
        <v>5034</v>
      </c>
      <c r="X8" s="22">
        <v>1383</v>
      </c>
    </row>
    <row r="9" spans="1:24" ht="12.75">
      <c r="A9" s="4" t="s">
        <v>26</v>
      </c>
      <c r="B9" s="5" t="s">
        <v>5</v>
      </c>
      <c r="C9" s="4" t="s">
        <v>22</v>
      </c>
      <c r="D9" s="22">
        <f aca="true" t="shared" si="3" ref="D9:D18">SUM(E9:J9)</f>
        <v>36</v>
      </c>
      <c r="E9" s="22">
        <v>0</v>
      </c>
      <c r="F9" s="22">
        <v>0</v>
      </c>
      <c r="G9" s="22">
        <v>0</v>
      </c>
      <c r="H9" s="22">
        <v>0</v>
      </c>
      <c r="I9" s="22">
        <v>8</v>
      </c>
      <c r="J9" s="22">
        <v>28</v>
      </c>
      <c r="K9" s="22">
        <f aca="true" t="shared" si="4" ref="K9:K18">SUM(L9:Q9)</f>
        <v>80</v>
      </c>
      <c r="L9" s="22">
        <v>0</v>
      </c>
      <c r="M9" s="22">
        <v>0</v>
      </c>
      <c r="N9" s="22">
        <v>4</v>
      </c>
      <c r="O9" s="22">
        <v>24</v>
      </c>
      <c r="P9" s="22">
        <v>28</v>
      </c>
      <c r="Q9" s="22">
        <v>24</v>
      </c>
      <c r="R9" s="22">
        <f aca="true" t="shared" si="5" ref="R9:R18">SUM(S9:X9)</f>
        <v>131</v>
      </c>
      <c r="S9" s="22">
        <v>0</v>
      </c>
      <c r="T9" s="22">
        <v>5</v>
      </c>
      <c r="U9" s="22">
        <v>30</v>
      </c>
      <c r="V9" s="22">
        <v>49</v>
      </c>
      <c r="W9" s="22">
        <v>35</v>
      </c>
      <c r="X9" s="22">
        <v>12</v>
      </c>
    </row>
    <row r="10" spans="1:24" ht="12.75">
      <c r="A10" s="4" t="s">
        <v>26</v>
      </c>
      <c r="B10" s="5" t="s">
        <v>6</v>
      </c>
      <c r="C10" s="4" t="s">
        <v>7</v>
      </c>
      <c r="D10" s="22">
        <f t="shared" si="3"/>
        <v>1120</v>
      </c>
      <c r="E10" s="22">
        <v>0</v>
      </c>
      <c r="F10" s="22">
        <v>32</v>
      </c>
      <c r="G10" s="22">
        <v>136</v>
      </c>
      <c r="H10" s="22">
        <v>372</v>
      </c>
      <c r="I10" s="22">
        <v>200</v>
      </c>
      <c r="J10" s="22">
        <v>380</v>
      </c>
      <c r="K10" s="22">
        <f t="shared" si="4"/>
        <v>3036</v>
      </c>
      <c r="L10" s="22">
        <v>0</v>
      </c>
      <c r="M10" s="22">
        <v>56</v>
      </c>
      <c r="N10" s="22">
        <v>712</v>
      </c>
      <c r="O10" s="22">
        <v>920</v>
      </c>
      <c r="P10" s="22">
        <v>412</v>
      </c>
      <c r="Q10" s="22">
        <v>936</v>
      </c>
      <c r="R10" s="22">
        <f t="shared" si="5"/>
        <v>3745</v>
      </c>
      <c r="S10" s="22">
        <v>0</v>
      </c>
      <c r="T10" s="22">
        <v>121</v>
      </c>
      <c r="U10" s="22">
        <v>972</v>
      </c>
      <c r="V10" s="22">
        <v>1204</v>
      </c>
      <c r="W10" s="22">
        <v>624</v>
      </c>
      <c r="X10" s="22">
        <v>824</v>
      </c>
    </row>
    <row r="11" spans="1:24" ht="12.75">
      <c r="A11" s="4" t="s">
        <v>26</v>
      </c>
      <c r="B11" s="5" t="s">
        <v>8</v>
      </c>
      <c r="C11" s="4" t="s">
        <v>9</v>
      </c>
      <c r="D11" s="22">
        <f t="shared" si="3"/>
        <v>132</v>
      </c>
      <c r="E11" s="22">
        <v>0</v>
      </c>
      <c r="F11" s="22">
        <v>4</v>
      </c>
      <c r="G11" s="22">
        <v>0</v>
      </c>
      <c r="H11" s="22">
        <v>52</v>
      </c>
      <c r="I11" s="22">
        <v>20</v>
      </c>
      <c r="J11" s="22">
        <v>56</v>
      </c>
      <c r="K11" s="22">
        <f t="shared" si="4"/>
        <v>332</v>
      </c>
      <c r="L11" s="22">
        <v>0</v>
      </c>
      <c r="M11" s="22">
        <v>8</v>
      </c>
      <c r="N11" s="22">
        <v>56</v>
      </c>
      <c r="O11" s="22">
        <v>144</v>
      </c>
      <c r="P11" s="22">
        <v>56</v>
      </c>
      <c r="Q11" s="22">
        <v>68</v>
      </c>
      <c r="R11" s="22">
        <f t="shared" si="5"/>
        <v>582</v>
      </c>
      <c r="S11" s="22">
        <v>0</v>
      </c>
      <c r="T11" s="22">
        <v>13</v>
      </c>
      <c r="U11" s="22">
        <v>128</v>
      </c>
      <c r="V11" s="22">
        <v>189</v>
      </c>
      <c r="W11" s="22">
        <v>124</v>
      </c>
      <c r="X11" s="22">
        <v>128</v>
      </c>
    </row>
    <row r="12" spans="1:24" ht="12.75">
      <c r="A12" s="4" t="s">
        <v>26</v>
      </c>
      <c r="B12" s="5" t="s">
        <v>10</v>
      </c>
      <c r="C12" s="4" t="s">
        <v>11</v>
      </c>
      <c r="D12" s="22">
        <f t="shared" si="3"/>
        <v>116</v>
      </c>
      <c r="E12" s="22">
        <v>0</v>
      </c>
      <c r="F12" s="22">
        <v>0</v>
      </c>
      <c r="G12" s="22">
        <v>16</v>
      </c>
      <c r="H12" s="22">
        <v>60</v>
      </c>
      <c r="I12" s="22">
        <v>20</v>
      </c>
      <c r="J12" s="22">
        <v>20</v>
      </c>
      <c r="K12" s="22">
        <f t="shared" si="4"/>
        <v>188</v>
      </c>
      <c r="L12" s="22">
        <v>0</v>
      </c>
      <c r="M12" s="22">
        <v>8</v>
      </c>
      <c r="N12" s="22">
        <v>36</v>
      </c>
      <c r="O12" s="22">
        <v>60</v>
      </c>
      <c r="P12" s="22">
        <v>44</v>
      </c>
      <c r="Q12" s="22">
        <v>40</v>
      </c>
      <c r="R12" s="22">
        <f t="shared" si="5"/>
        <v>251</v>
      </c>
      <c r="S12" s="22">
        <v>0</v>
      </c>
      <c r="T12" s="22">
        <v>4</v>
      </c>
      <c r="U12" s="22">
        <v>52</v>
      </c>
      <c r="V12" s="22">
        <v>95</v>
      </c>
      <c r="W12" s="22">
        <v>64</v>
      </c>
      <c r="X12" s="22">
        <v>36</v>
      </c>
    </row>
    <row r="13" spans="1:24" ht="12.75">
      <c r="A13" s="4" t="s">
        <v>26</v>
      </c>
      <c r="B13" s="5" t="s">
        <v>12</v>
      </c>
      <c r="C13" s="4" t="s">
        <v>13</v>
      </c>
      <c r="D13" s="22">
        <f t="shared" si="3"/>
        <v>36</v>
      </c>
      <c r="E13" s="22">
        <v>0</v>
      </c>
      <c r="F13" s="22">
        <v>4</v>
      </c>
      <c r="G13" s="22">
        <v>4</v>
      </c>
      <c r="H13" s="22">
        <v>4</v>
      </c>
      <c r="I13" s="22">
        <v>0</v>
      </c>
      <c r="J13" s="22">
        <v>24</v>
      </c>
      <c r="K13" s="22">
        <f t="shared" si="4"/>
        <v>44</v>
      </c>
      <c r="L13" s="22">
        <v>0</v>
      </c>
      <c r="M13" s="22">
        <v>4</v>
      </c>
      <c r="N13" s="22">
        <v>0</v>
      </c>
      <c r="O13" s="22">
        <v>4</v>
      </c>
      <c r="P13" s="22">
        <v>0</v>
      </c>
      <c r="Q13" s="22">
        <v>36</v>
      </c>
      <c r="R13" s="22">
        <f t="shared" si="5"/>
        <v>163</v>
      </c>
      <c r="S13" s="22">
        <v>0</v>
      </c>
      <c r="T13" s="22">
        <v>8</v>
      </c>
      <c r="U13" s="22">
        <v>48</v>
      </c>
      <c r="V13" s="22">
        <v>22</v>
      </c>
      <c r="W13" s="22">
        <v>57</v>
      </c>
      <c r="X13" s="22">
        <v>28</v>
      </c>
    </row>
    <row r="14" spans="1:24" ht="12.75">
      <c r="A14" s="4" t="s">
        <v>26</v>
      </c>
      <c r="B14" s="5" t="s">
        <v>14</v>
      </c>
      <c r="C14" s="4" t="s">
        <v>15</v>
      </c>
      <c r="D14" s="22">
        <f t="shared" si="3"/>
        <v>2472</v>
      </c>
      <c r="E14" s="22">
        <v>0</v>
      </c>
      <c r="F14" s="22">
        <v>24</v>
      </c>
      <c r="G14" s="22">
        <v>408</v>
      </c>
      <c r="H14" s="22">
        <v>808</v>
      </c>
      <c r="I14" s="22">
        <v>672</v>
      </c>
      <c r="J14" s="22">
        <v>560</v>
      </c>
      <c r="K14" s="22">
        <f t="shared" si="4"/>
        <v>3672</v>
      </c>
      <c r="L14" s="22">
        <v>4</v>
      </c>
      <c r="M14" s="22">
        <v>96</v>
      </c>
      <c r="N14" s="22">
        <v>836</v>
      </c>
      <c r="O14" s="22">
        <v>1100</v>
      </c>
      <c r="P14" s="22">
        <v>856</v>
      </c>
      <c r="Q14" s="22">
        <v>780</v>
      </c>
      <c r="R14" s="22">
        <f t="shared" si="5"/>
        <v>3349</v>
      </c>
      <c r="S14" s="22">
        <v>0</v>
      </c>
      <c r="T14" s="22">
        <v>90</v>
      </c>
      <c r="U14" s="22">
        <v>950</v>
      </c>
      <c r="V14" s="22">
        <v>964</v>
      </c>
      <c r="W14" s="22">
        <v>874</v>
      </c>
      <c r="X14" s="22">
        <v>471</v>
      </c>
    </row>
    <row r="15" spans="1:24" ht="12.75">
      <c r="A15" s="4" t="s">
        <v>26</v>
      </c>
      <c r="B15" s="5" t="s">
        <v>16</v>
      </c>
      <c r="C15" s="4" t="s">
        <v>23</v>
      </c>
      <c r="D15" s="22">
        <f t="shared" si="3"/>
        <v>5284</v>
      </c>
      <c r="E15" s="22">
        <v>4</v>
      </c>
      <c r="F15" s="22">
        <v>152</v>
      </c>
      <c r="G15" s="22">
        <v>892</v>
      </c>
      <c r="H15" s="22">
        <v>1376</v>
      </c>
      <c r="I15" s="22">
        <v>1632</v>
      </c>
      <c r="J15" s="22">
        <v>1228</v>
      </c>
      <c r="K15" s="22">
        <f t="shared" si="4"/>
        <v>6474</v>
      </c>
      <c r="L15" s="22">
        <v>8</v>
      </c>
      <c r="M15" s="22">
        <v>232</v>
      </c>
      <c r="N15" s="22">
        <v>1368</v>
      </c>
      <c r="O15" s="22">
        <v>1692</v>
      </c>
      <c r="P15" s="22">
        <v>1941</v>
      </c>
      <c r="Q15" s="22">
        <v>1233</v>
      </c>
      <c r="R15" s="22">
        <f t="shared" si="5"/>
        <v>6410</v>
      </c>
      <c r="S15" s="22">
        <v>0</v>
      </c>
      <c r="T15" s="22">
        <v>223</v>
      </c>
      <c r="U15" s="22">
        <v>1395</v>
      </c>
      <c r="V15" s="22">
        <v>2036</v>
      </c>
      <c r="W15" s="22">
        <v>1667</v>
      </c>
      <c r="X15" s="22">
        <v>1089</v>
      </c>
    </row>
    <row r="16" spans="1:24" ht="12.75">
      <c r="A16" s="4" t="s">
        <v>26</v>
      </c>
      <c r="B16" s="5" t="s">
        <v>17</v>
      </c>
      <c r="C16" s="4" t="s">
        <v>18</v>
      </c>
      <c r="D16" s="22">
        <f t="shared" si="3"/>
        <v>52</v>
      </c>
      <c r="E16" s="22">
        <v>0</v>
      </c>
      <c r="F16" s="22">
        <v>0</v>
      </c>
      <c r="G16" s="22">
        <v>12</v>
      </c>
      <c r="H16" s="22">
        <v>4</v>
      </c>
      <c r="I16" s="22">
        <v>12</v>
      </c>
      <c r="J16" s="22">
        <v>24</v>
      </c>
      <c r="K16" s="22">
        <f t="shared" si="4"/>
        <v>80</v>
      </c>
      <c r="L16" s="22">
        <v>0</v>
      </c>
      <c r="M16" s="22">
        <v>8</v>
      </c>
      <c r="N16" s="22">
        <v>0</v>
      </c>
      <c r="O16" s="22">
        <v>28</v>
      </c>
      <c r="P16" s="22">
        <v>24</v>
      </c>
      <c r="Q16" s="22">
        <v>20</v>
      </c>
      <c r="R16" s="22">
        <f t="shared" si="5"/>
        <v>699</v>
      </c>
      <c r="S16" s="22">
        <v>0</v>
      </c>
      <c r="T16" s="22">
        <v>41</v>
      </c>
      <c r="U16" s="22">
        <v>168</v>
      </c>
      <c r="V16" s="22">
        <v>167</v>
      </c>
      <c r="W16" s="22">
        <v>160</v>
      </c>
      <c r="X16" s="22">
        <v>163</v>
      </c>
    </row>
    <row r="17" spans="1:24" ht="12.75">
      <c r="A17" s="4" t="s">
        <v>26</v>
      </c>
      <c r="B17" s="5" t="s">
        <v>19</v>
      </c>
      <c r="C17" s="4" t="s">
        <v>24</v>
      </c>
      <c r="D17" s="22">
        <f t="shared" si="3"/>
        <v>7500</v>
      </c>
      <c r="E17" s="22">
        <v>0</v>
      </c>
      <c r="F17" s="22">
        <v>236</v>
      </c>
      <c r="G17" s="22">
        <v>1328</v>
      </c>
      <c r="H17" s="22">
        <v>1940</v>
      </c>
      <c r="I17" s="22">
        <v>1208</v>
      </c>
      <c r="J17" s="22">
        <v>2788</v>
      </c>
      <c r="K17" s="22">
        <f t="shared" si="4"/>
        <v>10700</v>
      </c>
      <c r="L17" s="22">
        <v>4</v>
      </c>
      <c r="M17" s="22">
        <v>348</v>
      </c>
      <c r="N17" s="22">
        <v>2144</v>
      </c>
      <c r="O17" s="22">
        <v>2996</v>
      </c>
      <c r="P17" s="22">
        <v>1640</v>
      </c>
      <c r="Q17" s="22">
        <v>3568</v>
      </c>
      <c r="R17" s="22">
        <f t="shared" si="5"/>
        <v>7693</v>
      </c>
      <c r="S17" s="22">
        <v>0</v>
      </c>
      <c r="T17" s="22">
        <v>393</v>
      </c>
      <c r="U17" s="22">
        <v>2166</v>
      </c>
      <c r="V17" s="22">
        <v>3494</v>
      </c>
      <c r="W17" s="22">
        <v>1637</v>
      </c>
      <c r="X17" s="22">
        <v>3</v>
      </c>
    </row>
    <row r="18" spans="1:24" ht="12.75">
      <c r="A18" s="6" t="s">
        <v>26</v>
      </c>
      <c r="B18" s="7" t="s">
        <v>20</v>
      </c>
      <c r="C18" s="6" t="s">
        <v>25</v>
      </c>
      <c r="D18" s="23">
        <f t="shared" si="3"/>
        <v>40</v>
      </c>
      <c r="E18" s="23">
        <v>0</v>
      </c>
      <c r="F18" s="23">
        <v>0</v>
      </c>
      <c r="G18" s="23">
        <v>4</v>
      </c>
      <c r="H18" s="23">
        <v>16</v>
      </c>
      <c r="I18" s="23">
        <v>4</v>
      </c>
      <c r="J18" s="23">
        <v>16</v>
      </c>
      <c r="K18" s="23">
        <f t="shared" si="4"/>
        <v>216</v>
      </c>
      <c r="L18" s="23">
        <v>0</v>
      </c>
      <c r="M18" s="23">
        <v>4</v>
      </c>
      <c r="N18" s="23">
        <v>48</v>
      </c>
      <c r="O18" s="23">
        <v>92</v>
      </c>
      <c r="P18" s="23">
        <v>40</v>
      </c>
      <c r="Q18" s="23">
        <v>32</v>
      </c>
      <c r="R18" s="23">
        <f t="shared" si="5"/>
        <v>533</v>
      </c>
      <c r="S18" s="23">
        <v>0</v>
      </c>
      <c r="T18" s="23">
        <v>4</v>
      </c>
      <c r="U18" s="23">
        <v>186</v>
      </c>
      <c r="V18" s="23">
        <v>211</v>
      </c>
      <c r="W18" s="23">
        <v>92</v>
      </c>
      <c r="X18" s="23">
        <v>40</v>
      </c>
    </row>
    <row r="19" spans="4:18" s="1" customFormat="1" ht="12.75">
      <c r="D19" s="16"/>
      <c r="K19" s="13"/>
      <c r="R19" s="16"/>
    </row>
    <row r="20" spans="3:18" s="1" customFormat="1" ht="12.75">
      <c r="C20" t="s">
        <v>38</v>
      </c>
      <c r="D20" s="16"/>
      <c r="K20" s="13"/>
      <c r="R20" s="16"/>
    </row>
    <row r="23" spans="4:10" ht="12.75">
      <c r="D23" s="24"/>
      <c r="E23" s="24"/>
      <c r="F23" s="24"/>
      <c r="G23" s="24"/>
      <c r="H23" s="24"/>
      <c r="I23" s="24"/>
      <c r="J23" s="24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2005-02-24T08:54:34Z</cp:lastPrinted>
  <dcterms:created xsi:type="dcterms:W3CDTF">2004-03-21T18:55:38Z</dcterms:created>
  <dcterms:modified xsi:type="dcterms:W3CDTF">2005-03-16T13:08:43Z</dcterms:modified>
  <cp:category/>
  <cp:version/>
  <cp:contentType/>
  <cp:contentStatus/>
</cp:coreProperties>
</file>