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20" activeTab="0"/>
  </bookViews>
  <sheets>
    <sheet name="Population stable ds la commune" sheetId="1" r:id="rId1"/>
    <sheet name="Population stable dans la vn" sheetId="2" r:id="rId2"/>
    <sheet name="Population stable dans la zone" sheetId="3" r:id="rId3"/>
    <sheet name="Population entrante tranche âge" sheetId="4" r:id="rId4"/>
    <sheet name="Population sortante tranche âge" sheetId="5" r:id="rId5"/>
  </sheets>
  <definedNames/>
  <calcPr fullCalcOnLoad="1"/>
</workbook>
</file>

<file path=xl/sharedStrings.xml><?xml version="1.0" encoding="utf-8"?>
<sst xmlns="http://schemas.openxmlformats.org/spreadsheetml/2006/main" count="273" uniqueCount="62">
  <si>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</si>
  <si>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</si>
  <si>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</si>
  <si>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</si>
  <si>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</si>
  <si>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</si>
  <si>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</si>
  <si>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</si>
  <si>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</si>
  <si>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</si>
  <si>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</si>
  <si>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de 20 à 39 ans</t>
  </si>
  <si>
    <t>de 40 à 59 ans</t>
  </si>
  <si>
    <t>de 60 à 74 ans</t>
  </si>
  <si>
    <t>75 ans ou plus</t>
  </si>
  <si>
    <t>Total</t>
  </si>
  <si>
    <t>Source : Insee, Saphir</t>
  </si>
  <si>
    <t>Population stable communale (résidante dans la même commune au recensement précédent)</t>
  </si>
  <si>
    <t>Population stable dans la ville nouvelle (résidante dans la même ville nouvelle au recensement précédent)</t>
  </si>
  <si>
    <t>Population stable communale</t>
  </si>
  <si>
    <t>Population stable dans la ville nouvelle</t>
  </si>
  <si>
    <t>Population stable dans la zone (résidante dans la même zone au recensement précédent)</t>
  </si>
  <si>
    <t>Population ne résidant plus dans la ville nouvelle en 1975</t>
  </si>
  <si>
    <t>Population ne résidant plus dans la ville nouvelle en 1982</t>
  </si>
  <si>
    <t>Population ne résidant plus dans la ville nouvelle en 1990</t>
  </si>
  <si>
    <t>Population ne résidant plus dans la ville nouvelle en 1999</t>
  </si>
  <si>
    <t>Population résidant dans la ville nouvelle en 1975, mais n'y résidant pas en 1968</t>
  </si>
  <si>
    <t>Population résidant dans la ville nouvelle en 1982, mais n'y résidant pas en 1975</t>
  </si>
  <si>
    <t>Population résidant dans la ville nouvelle en 1990, mais n'y résidant pas en 1982</t>
  </si>
  <si>
    <t>Population résidant dans la ville nouvelle en 1999, mais n'y résidant pas en 1990</t>
  </si>
  <si>
    <t>Lieu de résidence de la population entrante</t>
  </si>
  <si>
    <t>0-14 ans</t>
  </si>
  <si>
    <t>de 15 à 19 ans</t>
  </si>
  <si>
    <t>Lieu de résidence antérieure de la population sortante de la ville nouvelle</t>
  </si>
  <si>
    <t>Population stable dans la zone</t>
  </si>
  <si>
    <t>Ville nouvelle de Sénart</t>
  </si>
  <si>
    <t>Périphérie de la ville nouvelle de Sénart</t>
  </si>
  <si>
    <t>77067</t>
  </si>
  <si>
    <t>Cesson</t>
  </si>
  <si>
    <t>77122</t>
  </si>
  <si>
    <t>Combs-la-Ville</t>
  </si>
  <si>
    <t>77251</t>
  </si>
  <si>
    <t>Lieusaint</t>
  </si>
  <si>
    <t>77296</t>
  </si>
  <si>
    <t>Moissy-Cramayel</t>
  </si>
  <si>
    <t>77326</t>
  </si>
  <si>
    <t>Nandy</t>
  </si>
  <si>
    <t>77384</t>
  </si>
  <si>
    <t>Réau</t>
  </si>
  <si>
    <t>77445</t>
  </si>
  <si>
    <t>Savigny-le-Temple</t>
  </si>
  <si>
    <t>77495</t>
  </si>
  <si>
    <t>Vert-Saint-Denis</t>
  </si>
  <si>
    <t>91573</t>
  </si>
  <si>
    <t>Saint-Pierre-du-Perray</t>
  </si>
  <si>
    <t>91617</t>
  </si>
  <si>
    <t>Tigery</t>
  </si>
  <si>
    <t>de 0 à 14 ans</t>
  </si>
  <si>
    <t>* Les arrivées ne concernent que celles en provenance de France métropolitaine</t>
  </si>
  <si>
    <t>* Les départs ne concernent que les départs vers la France métropolitaine</t>
  </si>
  <si>
    <t>Population entrante * de la ville nouvelle selon l'âge (résidant dans la ville nouvelle, mais n'y résidant pas au recensement précédent)</t>
  </si>
  <si>
    <t>Population sortante * de la ville nouvelle selon l'âge (ne résidant plus dans la ville nouvelle, mais y résidant au RP précédent)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</si>
</sst>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MS Sans Serif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2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Alignment="1">
      <alignment horizontal="left" wrapText="1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2" fillId="0" borderId="5" xfId="0" applyNumberFormat="1" applyFont="1" applyBorder="1" applyAlignment="1">
      <alignment/>
    </xf>
    <xf numFmtId="3" fontId="0" fillId="0" borderId="5" xfId="0" applyNumberFormat="1" applyFont="1" applyBorder="1" applyAlignment="1" quotePrefix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 quotePrefix="1">
      <alignment/>
    </xf>
    <xf numFmtId="1" fontId="3" fillId="0" borderId="0" xfId="0" applyNumberFormat="1" applyFont="1" applyBorder="1" applyAlignment="1">
      <alignment/>
    </xf>
    <xf numFmtId="3" fontId="0" fillId="0" borderId="1" xfId="0" applyNumberFormat="1" applyFont="1" applyBorder="1" applyAlignment="1" quotePrefix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4.7109375" style="0" customWidth="1"/>
    <col min="4" max="7" width="9.28125" style="0" customWidth="1"/>
  </cols>
  <sheetData>
    <row r="1" ht="12.75">
      <c r="C1" s="2" t="s">
        <v>35</v>
      </c>
    </row>
    <row r="3" ht="12.75">
      <c r="C3" s="8" t="s">
        <v>17</v>
      </c>
    </row>
    <row r="4" spans="1:7" s="1" customFormat="1" ht="24.75" customHeight="1">
      <c r="A4" s="40" t="s">
        <v>0</v>
      </c>
      <c r="B4" s="42" t="s">
        <v>9</v>
      </c>
      <c r="C4" s="40" t="s">
        <v>5</v>
      </c>
      <c r="D4" s="44" t="s">
        <v>19</v>
      </c>
      <c r="E4" s="44"/>
      <c r="F4" s="44"/>
      <c r="G4" s="45"/>
    </row>
    <row r="5" spans="1:7" s="1" customFormat="1" ht="12.75">
      <c r="A5" s="41"/>
      <c r="B5" s="43"/>
      <c r="C5" s="41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11</v>
      </c>
      <c r="C6" s="3" t="s">
        <v>6</v>
      </c>
      <c r="D6" s="9">
        <v>6007440</v>
      </c>
      <c r="E6" s="9">
        <v>6527776</v>
      </c>
      <c r="F6" s="9">
        <v>6668650</v>
      </c>
      <c r="G6" s="9">
        <v>6909559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3</v>
      </c>
      <c r="B8" s="5" t="s">
        <v>2</v>
      </c>
      <c r="C8" s="4" t="s">
        <v>7</v>
      </c>
      <c r="D8" s="10">
        <v>6084845</v>
      </c>
      <c r="E8" s="10">
        <v>6613068</v>
      </c>
      <c r="F8" s="10">
        <v>6780452</v>
      </c>
      <c r="G8" s="10">
        <v>7036722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4</v>
      </c>
      <c r="B10" s="4"/>
      <c r="C10" s="4" t="s">
        <v>36</v>
      </c>
      <c r="D10" s="10">
        <v>127955</v>
      </c>
      <c r="E10" s="10">
        <v>184656</v>
      </c>
      <c r="F10" s="10">
        <v>212588</v>
      </c>
      <c r="G10" s="10">
        <v>239853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8</v>
      </c>
      <c r="B12" s="4"/>
      <c r="C12" s="4" t="s">
        <v>35</v>
      </c>
      <c r="D12" s="10">
        <v>11440</v>
      </c>
      <c r="E12" s="10">
        <v>20452</v>
      </c>
      <c r="F12" s="10">
        <v>33937</v>
      </c>
      <c r="G12" s="10">
        <v>54170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4" t="s">
        <v>10</v>
      </c>
      <c r="B14" s="5" t="s">
        <v>37</v>
      </c>
      <c r="C14" s="4" t="s">
        <v>38</v>
      </c>
      <c r="D14" s="10">
        <v>1590</v>
      </c>
      <c r="E14" s="10">
        <v>2944</v>
      </c>
      <c r="F14" s="10">
        <v>4958</v>
      </c>
      <c r="G14" s="10">
        <v>4624</v>
      </c>
    </row>
    <row r="15" spans="1:7" ht="12.75">
      <c r="A15" s="4" t="s">
        <v>10</v>
      </c>
      <c r="B15" s="5" t="s">
        <v>39</v>
      </c>
      <c r="C15" s="4" t="s">
        <v>40</v>
      </c>
      <c r="D15" s="10">
        <v>4440</v>
      </c>
      <c r="E15" s="10">
        <v>7644</v>
      </c>
      <c r="F15" s="10">
        <v>9888</v>
      </c>
      <c r="G15" s="10">
        <v>13621</v>
      </c>
    </row>
    <row r="16" spans="1:7" ht="12.75">
      <c r="A16" s="4" t="s">
        <v>10</v>
      </c>
      <c r="B16" s="5" t="s">
        <v>41</v>
      </c>
      <c r="C16" s="4" t="s">
        <v>42</v>
      </c>
      <c r="D16" s="10">
        <v>430</v>
      </c>
      <c r="E16" s="10">
        <v>348</v>
      </c>
      <c r="F16" s="10">
        <v>328</v>
      </c>
      <c r="G16" s="10">
        <v>3388</v>
      </c>
    </row>
    <row r="17" spans="1:7" ht="12.75">
      <c r="A17" s="4" t="s">
        <v>10</v>
      </c>
      <c r="B17" s="5" t="s">
        <v>43</v>
      </c>
      <c r="C17" s="4" t="s">
        <v>44</v>
      </c>
      <c r="D17" s="10">
        <v>1580</v>
      </c>
      <c r="E17" s="10">
        <v>2288</v>
      </c>
      <c r="F17" s="10">
        <v>4356</v>
      </c>
      <c r="G17" s="10">
        <v>8493</v>
      </c>
    </row>
    <row r="18" spans="1:7" ht="12.75">
      <c r="A18" s="4" t="s">
        <v>10</v>
      </c>
      <c r="B18" s="5" t="s">
        <v>45</v>
      </c>
      <c r="C18" s="4" t="s">
        <v>46</v>
      </c>
      <c r="D18" s="10">
        <v>180</v>
      </c>
      <c r="E18" s="10">
        <v>212</v>
      </c>
      <c r="F18" s="10">
        <v>1096</v>
      </c>
      <c r="G18" s="10">
        <v>3684</v>
      </c>
    </row>
    <row r="19" spans="1:7" ht="12.75">
      <c r="A19" s="4" t="s">
        <v>10</v>
      </c>
      <c r="B19" s="5" t="s">
        <v>47</v>
      </c>
      <c r="C19" s="4" t="s">
        <v>48</v>
      </c>
      <c r="D19" s="10">
        <v>310</v>
      </c>
      <c r="E19" s="10">
        <v>300</v>
      </c>
      <c r="F19" s="10">
        <v>340</v>
      </c>
      <c r="G19" s="10">
        <v>380</v>
      </c>
    </row>
    <row r="20" spans="1:7" ht="12.75">
      <c r="A20" s="4" t="s">
        <v>10</v>
      </c>
      <c r="B20" s="5" t="s">
        <v>49</v>
      </c>
      <c r="C20" s="4" t="s">
        <v>50</v>
      </c>
      <c r="D20" s="10">
        <v>540</v>
      </c>
      <c r="E20" s="10">
        <v>2848</v>
      </c>
      <c r="F20" s="10">
        <v>8357</v>
      </c>
      <c r="G20" s="10">
        <v>12060</v>
      </c>
    </row>
    <row r="21" spans="1:7" ht="12.75">
      <c r="A21" s="4" t="s">
        <v>10</v>
      </c>
      <c r="B21" s="5" t="s">
        <v>51</v>
      </c>
      <c r="C21" s="4" t="s">
        <v>52</v>
      </c>
      <c r="D21" s="10">
        <v>1675</v>
      </c>
      <c r="E21" s="10">
        <v>2688</v>
      </c>
      <c r="F21" s="10">
        <v>3042</v>
      </c>
      <c r="G21" s="10">
        <v>4800</v>
      </c>
    </row>
    <row r="22" spans="1:7" ht="12.75">
      <c r="A22" s="4" t="s">
        <v>10</v>
      </c>
      <c r="B22" s="5" t="s">
        <v>53</v>
      </c>
      <c r="C22" s="4" t="s">
        <v>54</v>
      </c>
      <c r="D22" s="10">
        <v>410</v>
      </c>
      <c r="E22" s="10">
        <v>980</v>
      </c>
      <c r="F22" s="10">
        <v>1268</v>
      </c>
      <c r="G22" s="10">
        <v>2444</v>
      </c>
    </row>
    <row r="23" spans="1:7" ht="12.75">
      <c r="A23" s="6" t="s">
        <v>10</v>
      </c>
      <c r="B23" s="7" t="s">
        <v>55</v>
      </c>
      <c r="C23" s="6" t="s">
        <v>56</v>
      </c>
      <c r="D23" s="30">
        <v>285</v>
      </c>
      <c r="E23" s="30">
        <v>200</v>
      </c>
      <c r="F23" s="30">
        <v>304</v>
      </c>
      <c r="G23" s="30">
        <v>676</v>
      </c>
    </row>
    <row r="24" spans="1:7" ht="12.75">
      <c r="A24" s="25"/>
      <c r="B24" s="26"/>
      <c r="C24" s="25"/>
      <c r="D24" s="29"/>
      <c r="E24" s="29"/>
      <c r="F24" s="29"/>
      <c r="G24" s="29"/>
    </row>
    <row r="25" spans="3:7" ht="12.75">
      <c r="C25" s="24" t="s">
        <v>16</v>
      </c>
      <c r="D25" s="24"/>
      <c r="E25" s="24"/>
      <c r="F25" s="24"/>
      <c r="G25" s="24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4.28125" style="0" customWidth="1"/>
    <col min="4" max="7" width="9.28125" style="0" customWidth="1"/>
  </cols>
  <sheetData>
    <row r="1" ht="12.75">
      <c r="C1" s="2" t="s">
        <v>35</v>
      </c>
    </row>
    <row r="3" ht="12.75">
      <c r="C3" s="8" t="s">
        <v>18</v>
      </c>
    </row>
    <row r="4" spans="1:7" s="1" customFormat="1" ht="24.75" customHeight="1">
      <c r="A4" s="40" t="s">
        <v>0</v>
      </c>
      <c r="B4" s="42" t="s">
        <v>9</v>
      </c>
      <c r="C4" s="40" t="s">
        <v>5</v>
      </c>
      <c r="D4" s="44" t="s">
        <v>20</v>
      </c>
      <c r="E4" s="44"/>
      <c r="F4" s="44"/>
      <c r="G4" s="45"/>
    </row>
    <row r="5" spans="1:7" s="1" customFormat="1" ht="12.75">
      <c r="A5" s="46"/>
      <c r="B5" s="47"/>
      <c r="C5" s="46"/>
      <c r="D5" s="11">
        <v>1975</v>
      </c>
      <c r="E5" s="11">
        <v>1982</v>
      </c>
      <c r="F5" s="11">
        <v>1990</v>
      </c>
      <c r="G5" s="11">
        <v>1999</v>
      </c>
    </row>
    <row r="6" spans="1:7" ht="12.75">
      <c r="A6" s="4" t="s">
        <v>8</v>
      </c>
      <c r="B6" s="4"/>
      <c r="C6" s="4" t="s">
        <v>35</v>
      </c>
      <c r="D6" s="10">
        <v>11940</v>
      </c>
      <c r="E6" s="10">
        <v>21304</v>
      </c>
      <c r="F6" s="10">
        <v>36537</v>
      </c>
      <c r="G6" s="10">
        <v>58322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10</v>
      </c>
      <c r="B8" s="5" t="s">
        <v>37</v>
      </c>
      <c r="C8" s="4" t="s">
        <v>38</v>
      </c>
      <c r="D8" s="10">
        <v>1645</v>
      </c>
      <c r="E8" s="10">
        <v>3036</v>
      </c>
      <c r="F8" s="10">
        <v>5122</v>
      </c>
      <c r="G8" s="10">
        <v>5176</v>
      </c>
    </row>
    <row r="9" spans="1:7" ht="12.75">
      <c r="A9" s="4" t="s">
        <v>10</v>
      </c>
      <c r="B9" s="5" t="s">
        <v>39</v>
      </c>
      <c r="C9" s="4" t="s">
        <v>40</v>
      </c>
      <c r="D9" s="10">
        <v>4530</v>
      </c>
      <c r="E9" s="10">
        <v>7732</v>
      </c>
      <c r="F9" s="10">
        <v>10028</v>
      </c>
      <c r="G9" s="10">
        <v>14097</v>
      </c>
    </row>
    <row r="10" spans="1:7" ht="12.75">
      <c r="A10" s="4" t="s">
        <v>10</v>
      </c>
      <c r="B10" s="5" t="s">
        <v>41</v>
      </c>
      <c r="C10" s="4" t="s">
        <v>42</v>
      </c>
      <c r="D10" s="10">
        <v>485</v>
      </c>
      <c r="E10" s="10">
        <v>356</v>
      </c>
      <c r="F10" s="10">
        <v>548</v>
      </c>
      <c r="G10" s="10">
        <v>3756</v>
      </c>
    </row>
    <row r="11" spans="1:7" ht="12.75">
      <c r="A11" s="4" t="s">
        <v>10</v>
      </c>
      <c r="B11" s="5" t="s">
        <v>43</v>
      </c>
      <c r="C11" s="4" t="s">
        <v>44</v>
      </c>
      <c r="D11" s="10">
        <v>1650</v>
      </c>
      <c r="E11" s="10">
        <v>2464</v>
      </c>
      <c r="F11" s="10">
        <v>4824</v>
      </c>
      <c r="G11" s="10">
        <v>9153</v>
      </c>
    </row>
    <row r="12" spans="1:7" ht="12.75">
      <c r="A12" s="4" t="s">
        <v>10</v>
      </c>
      <c r="B12" s="5" t="s">
        <v>45</v>
      </c>
      <c r="C12" s="4" t="s">
        <v>46</v>
      </c>
      <c r="D12" s="10">
        <v>180</v>
      </c>
      <c r="E12" s="10">
        <v>248</v>
      </c>
      <c r="F12" s="10">
        <v>1732</v>
      </c>
      <c r="G12" s="10">
        <v>4180</v>
      </c>
    </row>
    <row r="13" spans="1:7" ht="12.75">
      <c r="A13" s="4" t="s">
        <v>10</v>
      </c>
      <c r="B13" s="5" t="s">
        <v>47</v>
      </c>
      <c r="C13" s="4" t="s">
        <v>48</v>
      </c>
      <c r="D13" s="10">
        <v>315</v>
      </c>
      <c r="E13" s="10">
        <v>324</v>
      </c>
      <c r="F13" s="10">
        <v>364</v>
      </c>
      <c r="G13" s="10">
        <v>420</v>
      </c>
    </row>
    <row r="14" spans="1:7" ht="12.75">
      <c r="A14" s="4" t="s">
        <v>10</v>
      </c>
      <c r="B14" s="5" t="s">
        <v>49</v>
      </c>
      <c r="C14" s="4" t="s">
        <v>50</v>
      </c>
      <c r="D14" s="10">
        <v>555</v>
      </c>
      <c r="E14" s="10">
        <v>3180</v>
      </c>
      <c r="F14" s="10">
        <v>8929</v>
      </c>
      <c r="G14" s="10">
        <v>13180</v>
      </c>
    </row>
    <row r="15" spans="1:7" ht="12.75">
      <c r="A15" s="4" t="s">
        <v>10</v>
      </c>
      <c r="B15" s="5" t="s">
        <v>51</v>
      </c>
      <c r="C15" s="4" t="s">
        <v>52</v>
      </c>
      <c r="D15" s="10">
        <v>1870</v>
      </c>
      <c r="E15" s="10">
        <v>2760</v>
      </c>
      <c r="F15" s="10">
        <v>3362</v>
      </c>
      <c r="G15" s="10">
        <v>5108</v>
      </c>
    </row>
    <row r="16" spans="1:7" ht="12.75">
      <c r="A16" s="4" t="s">
        <v>10</v>
      </c>
      <c r="B16" s="5" t="s">
        <v>53</v>
      </c>
      <c r="C16" s="4" t="s">
        <v>54</v>
      </c>
      <c r="D16" s="10">
        <v>425</v>
      </c>
      <c r="E16" s="10">
        <v>992</v>
      </c>
      <c r="F16" s="10">
        <v>1300</v>
      </c>
      <c r="G16" s="10">
        <v>2572</v>
      </c>
    </row>
    <row r="17" spans="1:7" ht="12.75">
      <c r="A17" s="6" t="s">
        <v>10</v>
      </c>
      <c r="B17" s="7" t="s">
        <v>55</v>
      </c>
      <c r="C17" s="6" t="s">
        <v>56</v>
      </c>
      <c r="D17" s="10">
        <v>285</v>
      </c>
      <c r="E17" s="10">
        <v>212</v>
      </c>
      <c r="F17" s="10">
        <v>328</v>
      </c>
      <c r="G17" s="10">
        <v>680</v>
      </c>
    </row>
    <row r="18" spans="1:7" ht="12.75">
      <c r="A18" s="25"/>
      <c r="B18" s="26"/>
      <c r="C18" s="25"/>
      <c r="D18" s="31"/>
      <c r="E18" s="31"/>
      <c r="F18" s="31"/>
      <c r="G18" s="31"/>
    </row>
    <row r="19" spans="3:7" ht="12.75">
      <c r="C19" s="24" t="s">
        <v>16</v>
      </c>
      <c r="D19" s="28"/>
      <c r="E19" s="28"/>
      <c r="F19" s="28"/>
      <c r="G19" s="28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140625" style="0" customWidth="1"/>
    <col min="4" max="7" width="9.28125" style="0" customWidth="1"/>
  </cols>
  <sheetData>
    <row r="1" ht="12.75">
      <c r="C1" s="2" t="s">
        <v>35</v>
      </c>
    </row>
    <row r="3" ht="12.75">
      <c r="C3" s="8" t="s">
        <v>21</v>
      </c>
    </row>
    <row r="4" spans="1:7" s="1" customFormat="1" ht="24.75" customHeight="1">
      <c r="A4" s="40" t="s">
        <v>0</v>
      </c>
      <c r="B4" s="42" t="s">
        <v>9</v>
      </c>
      <c r="C4" s="40" t="s">
        <v>5</v>
      </c>
      <c r="D4" s="44" t="s">
        <v>34</v>
      </c>
      <c r="E4" s="44"/>
      <c r="F4" s="44"/>
      <c r="G4" s="45"/>
    </row>
    <row r="5" spans="1:7" s="1" customFormat="1" ht="12.75">
      <c r="A5" s="41"/>
      <c r="B5" s="43"/>
      <c r="C5" s="41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11</v>
      </c>
      <c r="C6" s="3" t="s">
        <v>6</v>
      </c>
      <c r="D6" s="9">
        <v>8372620</v>
      </c>
      <c r="E6" s="9">
        <v>8815928</v>
      </c>
      <c r="F6" s="9">
        <v>9249758</v>
      </c>
      <c r="G6" s="9">
        <v>9574059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3</v>
      </c>
      <c r="B8" s="5" t="s">
        <v>2</v>
      </c>
      <c r="C8" s="4" t="s">
        <v>7</v>
      </c>
      <c r="D8" s="10">
        <v>8485905</v>
      </c>
      <c r="E8" s="10">
        <v>8959308</v>
      </c>
      <c r="F8" s="10">
        <v>9437081</v>
      </c>
      <c r="G8" s="10">
        <v>9783199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4</v>
      </c>
      <c r="B10" s="4"/>
      <c r="C10" s="4" t="s">
        <v>36</v>
      </c>
      <c r="D10" s="10">
        <v>150110</v>
      </c>
      <c r="E10" s="10">
        <v>213456</v>
      </c>
      <c r="F10" s="10">
        <v>247344</v>
      </c>
      <c r="G10" s="10">
        <v>276256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8</v>
      </c>
      <c r="B12" s="4"/>
      <c r="C12" s="4" t="s">
        <v>35</v>
      </c>
      <c r="D12" s="10">
        <v>11940</v>
      </c>
      <c r="E12" s="10">
        <v>21304</v>
      </c>
      <c r="F12" s="10">
        <v>36537</v>
      </c>
      <c r="G12" s="10">
        <v>58322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4" t="s">
        <v>10</v>
      </c>
      <c r="B14" s="5" t="s">
        <v>37</v>
      </c>
      <c r="C14" s="4" t="s">
        <v>38</v>
      </c>
      <c r="D14" s="10">
        <v>1590</v>
      </c>
      <c r="E14" s="10">
        <v>2944</v>
      </c>
      <c r="F14" s="10">
        <v>4958</v>
      </c>
      <c r="G14" s="10">
        <v>4624</v>
      </c>
    </row>
    <row r="15" spans="1:7" ht="12.75">
      <c r="A15" s="4" t="s">
        <v>10</v>
      </c>
      <c r="B15" s="5" t="s">
        <v>39</v>
      </c>
      <c r="C15" s="4" t="s">
        <v>40</v>
      </c>
      <c r="D15" s="10">
        <v>4440</v>
      </c>
      <c r="E15" s="10">
        <v>7644</v>
      </c>
      <c r="F15" s="10">
        <v>9888</v>
      </c>
      <c r="G15" s="10">
        <v>13621</v>
      </c>
    </row>
    <row r="16" spans="1:7" ht="12.75">
      <c r="A16" s="4" t="s">
        <v>10</v>
      </c>
      <c r="B16" s="5" t="s">
        <v>41</v>
      </c>
      <c r="C16" s="4" t="s">
        <v>42</v>
      </c>
      <c r="D16" s="10">
        <v>430</v>
      </c>
      <c r="E16" s="10">
        <v>348</v>
      </c>
      <c r="F16" s="10">
        <v>328</v>
      </c>
      <c r="G16" s="10">
        <v>3388</v>
      </c>
    </row>
    <row r="17" spans="1:7" ht="12.75">
      <c r="A17" s="4" t="s">
        <v>10</v>
      </c>
      <c r="B17" s="5" t="s">
        <v>43</v>
      </c>
      <c r="C17" s="4" t="s">
        <v>44</v>
      </c>
      <c r="D17" s="10">
        <v>1580</v>
      </c>
      <c r="E17" s="10">
        <v>2288</v>
      </c>
      <c r="F17" s="10">
        <v>4356</v>
      </c>
      <c r="G17" s="10">
        <v>8493</v>
      </c>
    </row>
    <row r="18" spans="1:7" ht="12.75">
      <c r="A18" s="4" t="s">
        <v>10</v>
      </c>
      <c r="B18" s="5" t="s">
        <v>45</v>
      </c>
      <c r="C18" s="4" t="s">
        <v>46</v>
      </c>
      <c r="D18" s="10">
        <v>180</v>
      </c>
      <c r="E18" s="10">
        <v>212</v>
      </c>
      <c r="F18" s="10">
        <v>1096</v>
      </c>
      <c r="G18" s="10">
        <v>3684</v>
      </c>
    </row>
    <row r="19" spans="1:7" ht="12.75">
      <c r="A19" s="4" t="s">
        <v>10</v>
      </c>
      <c r="B19" s="5" t="s">
        <v>47</v>
      </c>
      <c r="C19" s="4" t="s">
        <v>48</v>
      </c>
      <c r="D19" s="10">
        <v>310</v>
      </c>
      <c r="E19" s="10">
        <v>300</v>
      </c>
      <c r="F19" s="10">
        <v>340</v>
      </c>
      <c r="G19" s="10">
        <v>380</v>
      </c>
    </row>
    <row r="20" spans="1:7" ht="12.75">
      <c r="A20" s="4" t="s">
        <v>10</v>
      </c>
      <c r="B20" s="5" t="s">
        <v>49</v>
      </c>
      <c r="C20" s="4" t="s">
        <v>50</v>
      </c>
      <c r="D20" s="10">
        <v>540</v>
      </c>
      <c r="E20" s="10">
        <v>2848</v>
      </c>
      <c r="F20" s="10">
        <v>8357</v>
      </c>
      <c r="G20" s="10">
        <v>12060</v>
      </c>
    </row>
    <row r="21" spans="1:7" ht="12.75">
      <c r="A21" s="4" t="s">
        <v>10</v>
      </c>
      <c r="B21" s="5" t="s">
        <v>51</v>
      </c>
      <c r="C21" s="4" t="s">
        <v>52</v>
      </c>
      <c r="D21" s="10">
        <v>1675</v>
      </c>
      <c r="E21" s="10">
        <v>2688</v>
      </c>
      <c r="F21" s="10">
        <v>3042</v>
      </c>
      <c r="G21" s="10">
        <v>4800</v>
      </c>
    </row>
    <row r="22" spans="1:7" ht="12.75">
      <c r="A22" s="4" t="s">
        <v>10</v>
      </c>
      <c r="B22" s="5" t="s">
        <v>53</v>
      </c>
      <c r="C22" s="4" t="s">
        <v>54</v>
      </c>
      <c r="D22" s="10">
        <v>410</v>
      </c>
      <c r="E22" s="10">
        <v>980</v>
      </c>
      <c r="F22" s="10">
        <v>1268</v>
      </c>
      <c r="G22" s="10">
        <v>2444</v>
      </c>
    </row>
    <row r="23" spans="1:7" ht="12.75">
      <c r="A23" s="6" t="s">
        <v>10</v>
      </c>
      <c r="B23" s="7" t="s">
        <v>55</v>
      </c>
      <c r="C23" s="6" t="s">
        <v>56</v>
      </c>
      <c r="D23" s="30">
        <v>285</v>
      </c>
      <c r="E23" s="30">
        <v>200</v>
      </c>
      <c r="F23" s="30">
        <v>304</v>
      </c>
      <c r="G23" s="30">
        <v>676</v>
      </c>
    </row>
    <row r="24" spans="1:7" ht="12.75">
      <c r="A24" s="25"/>
      <c r="B24" s="26"/>
      <c r="C24" s="25"/>
      <c r="D24" s="31"/>
      <c r="E24" s="31"/>
      <c r="F24" s="31"/>
      <c r="G24" s="31"/>
    </row>
    <row r="25" spans="1:7" s="1" customFormat="1" ht="12.75">
      <c r="A25"/>
      <c r="B25"/>
      <c r="C25" s="24" t="s">
        <v>16</v>
      </c>
      <c r="D25" s="25"/>
      <c r="E25" s="25"/>
      <c r="F25" s="25"/>
      <c r="G25" s="25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7109375" style="0" customWidth="1"/>
    <col min="4" max="4" width="9.57421875" style="0" customWidth="1"/>
    <col min="5" max="10" width="11.421875" style="18" customWidth="1"/>
    <col min="12" max="17" width="11.421875" style="18" customWidth="1"/>
    <col min="19" max="24" width="11.421875" style="18" customWidth="1"/>
    <col min="26" max="31" width="11.421875" style="18" customWidth="1"/>
  </cols>
  <sheetData>
    <row r="1" spans="3:31" ht="12.75">
      <c r="C1" s="2" t="s">
        <v>35</v>
      </c>
      <c r="E1" s="17"/>
      <c r="F1" s="17"/>
      <c r="G1" s="17"/>
      <c r="H1" s="17"/>
      <c r="I1" s="17"/>
      <c r="J1" s="17"/>
      <c r="L1" s="17"/>
      <c r="M1" s="17"/>
      <c r="N1" s="17"/>
      <c r="O1" s="17"/>
      <c r="P1" s="17"/>
      <c r="Q1" s="17"/>
      <c r="S1" s="17"/>
      <c r="T1" s="17"/>
      <c r="U1" s="17"/>
      <c r="V1" s="17"/>
      <c r="W1" s="17"/>
      <c r="X1" s="17"/>
      <c r="Z1" s="17"/>
      <c r="AA1" s="17"/>
      <c r="AB1" s="17"/>
      <c r="AC1" s="17"/>
      <c r="AD1" s="17"/>
      <c r="AE1" s="17"/>
    </row>
    <row r="3" spans="3:25" ht="15" customHeight="1">
      <c r="C3" s="8" t="s">
        <v>60</v>
      </c>
      <c r="D3" s="13"/>
      <c r="R3" s="13"/>
      <c r="Y3" s="13"/>
    </row>
    <row r="4" spans="1:31" s="1" customFormat="1" ht="21" customHeight="1">
      <c r="A4" s="40" t="s">
        <v>0</v>
      </c>
      <c r="B4" s="42" t="s">
        <v>9</v>
      </c>
      <c r="C4" s="40" t="s">
        <v>30</v>
      </c>
      <c r="D4" s="48" t="s">
        <v>26</v>
      </c>
      <c r="E4" s="44"/>
      <c r="F4" s="44"/>
      <c r="G4" s="44"/>
      <c r="H4" s="44"/>
      <c r="I4" s="44"/>
      <c r="J4" s="45"/>
      <c r="K4" s="48" t="s">
        <v>27</v>
      </c>
      <c r="L4" s="44"/>
      <c r="M4" s="44"/>
      <c r="N4" s="44"/>
      <c r="O4" s="44"/>
      <c r="P4" s="44"/>
      <c r="Q4" s="45"/>
      <c r="R4" s="48" t="s">
        <v>28</v>
      </c>
      <c r="S4" s="44"/>
      <c r="T4" s="44"/>
      <c r="U4" s="44"/>
      <c r="V4" s="44"/>
      <c r="W4" s="44"/>
      <c r="X4" s="45"/>
      <c r="Y4" s="48" t="s">
        <v>29</v>
      </c>
      <c r="Z4" s="44"/>
      <c r="AA4" s="44"/>
      <c r="AB4" s="44"/>
      <c r="AC4" s="44"/>
      <c r="AD4" s="44"/>
      <c r="AE4" s="45"/>
    </row>
    <row r="5" spans="1:31" s="1" customFormat="1" ht="25.5">
      <c r="A5" s="46"/>
      <c r="B5" s="47"/>
      <c r="C5" s="46"/>
      <c r="D5" s="21" t="s">
        <v>15</v>
      </c>
      <c r="E5" s="11" t="s">
        <v>57</v>
      </c>
      <c r="F5" s="11" t="s">
        <v>32</v>
      </c>
      <c r="G5" s="11" t="s">
        <v>11</v>
      </c>
      <c r="H5" s="11" t="s">
        <v>12</v>
      </c>
      <c r="I5" s="11" t="s">
        <v>13</v>
      </c>
      <c r="J5" s="11" t="s">
        <v>14</v>
      </c>
      <c r="K5" s="21" t="s">
        <v>15</v>
      </c>
      <c r="L5" s="11" t="s">
        <v>31</v>
      </c>
      <c r="M5" s="11" t="s">
        <v>32</v>
      </c>
      <c r="N5" s="11" t="s">
        <v>11</v>
      </c>
      <c r="O5" s="11" t="s">
        <v>12</v>
      </c>
      <c r="P5" s="11" t="s">
        <v>13</v>
      </c>
      <c r="Q5" s="11" t="s">
        <v>14</v>
      </c>
      <c r="R5" s="21" t="s">
        <v>15</v>
      </c>
      <c r="S5" s="11" t="s">
        <v>31</v>
      </c>
      <c r="T5" s="11" t="s">
        <v>32</v>
      </c>
      <c r="U5" s="11" t="s">
        <v>11</v>
      </c>
      <c r="V5" s="11" t="s">
        <v>12</v>
      </c>
      <c r="W5" s="11" t="s">
        <v>13</v>
      </c>
      <c r="X5" s="11" t="s">
        <v>14</v>
      </c>
      <c r="Y5" s="21" t="s">
        <v>15</v>
      </c>
      <c r="Z5" s="11" t="s">
        <v>31</v>
      </c>
      <c r="AA5" s="11" t="s">
        <v>32</v>
      </c>
      <c r="AB5" s="11" t="s">
        <v>11</v>
      </c>
      <c r="AC5" s="11" t="s">
        <v>12</v>
      </c>
      <c r="AD5" s="11" t="s">
        <v>13</v>
      </c>
      <c r="AE5" s="11" t="s">
        <v>14</v>
      </c>
    </row>
    <row r="6" spans="1:36" ht="12.75">
      <c r="A6" s="4" t="s">
        <v>8</v>
      </c>
      <c r="B6" s="4"/>
      <c r="C6" s="4" t="s">
        <v>35</v>
      </c>
      <c r="D6" s="27">
        <f>E6+F6+G6+H6+I6+J6</f>
        <v>16260</v>
      </c>
      <c r="E6" s="27">
        <f aca="true" t="shared" si="0" ref="E6:J6">SUM(E8:E17)</f>
        <v>5590</v>
      </c>
      <c r="F6" s="27">
        <f t="shared" si="0"/>
        <v>1160</v>
      </c>
      <c r="G6" s="27">
        <f t="shared" si="0"/>
        <v>6360</v>
      </c>
      <c r="H6" s="27">
        <f t="shared" si="0"/>
        <v>2470</v>
      </c>
      <c r="I6" s="27">
        <f t="shared" si="0"/>
        <v>475</v>
      </c>
      <c r="J6" s="27">
        <f t="shared" si="0"/>
        <v>205</v>
      </c>
      <c r="K6" s="27">
        <f>L6+M6+N6+O6+P6+Q6</f>
        <v>24848</v>
      </c>
      <c r="L6" s="27">
        <f aca="true" t="shared" si="1" ref="L6:Q6">SUM(L8:L17)</f>
        <v>8700</v>
      </c>
      <c r="M6" s="27">
        <f t="shared" si="1"/>
        <v>1804</v>
      </c>
      <c r="N6" s="27">
        <f t="shared" si="1"/>
        <v>10128</v>
      </c>
      <c r="O6" s="27">
        <f t="shared" si="1"/>
        <v>3436</v>
      </c>
      <c r="P6" s="27">
        <f t="shared" si="1"/>
        <v>536</v>
      </c>
      <c r="Q6" s="27">
        <f t="shared" si="1"/>
        <v>244</v>
      </c>
      <c r="R6" s="27">
        <f>S6+T6+U6+V6+W6+X6</f>
        <v>42560</v>
      </c>
      <c r="S6" s="27">
        <f aca="true" t="shared" si="2" ref="S6:X6">SUM(S8:S17)</f>
        <v>15676</v>
      </c>
      <c r="T6" s="27">
        <f t="shared" si="2"/>
        <v>3136</v>
      </c>
      <c r="U6" s="27">
        <f t="shared" si="2"/>
        <v>16596</v>
      </c>
      <c r="V6" s="27">
        <f t="shared" si="2"/>
        <v>6068</v>
      </c>
      <c r="W6" s="27">
        <f t="shared" si="2"/>
        <v>792</v>
      </c>
      <c r="X6" s="27">
        <f t="shared" si="2"/>
        <v>292</v>
      </c>
      <c r="Y6" s="27">
        <f>Z6+AA6+AB6+AC6+AD6+AE6</f>
        <v>32378</v>
      </c>
      <c r="Z6" s="27">
        <f aca="true" t="shared" si="3" ref="Z6:AE6">SUM(Z8:Z17)</f>
        <v>10336</v>
      </c>
      <c r="AA6" s="27">
        <f t="shared" si="3"/>
        <v>1932</v>
      </c>
      <c r="AB6" s="27">
        <f t="shared" si="3"/>
        <v>12946</v>
      </c>
      <c r="AC6" s="27">
        <f t="shared" si="3"/>
        <v>5824</v>
      </c>
      <c r="AD6" s="27">
        <f t="shared" si="3"/>
        <v>732</v>
      </c>
      <c r="AE6" s="27">
        <f t="shared" si="3"/>
        <v>608</v>
      </c>
      <c r="AF6" s="12"/>
      <c r="AG6" s="12"/>
      <c r="AH6" s="12"/>
      <c r="AI6" s="12"/>
      <c r="AJ6" s="12"/>
    </row>
    <row r="7" spans="1:36" ht="12.75">
      <c r="A7" s="4"/>
      <c r="B7" s="4"/>
      <c r="C7" s="4"/>
      <c r="D7" s="20"/>
      <c r="E7" s="20"/>
      <c r="F7" s="20"/>
      <c r="G7" s="20"/>
      <c r="H7" s="20"/>
      <c r="I7" s="20"/>
      <c r="J7" s="2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2"/>
      <c r="AG7" s="12"/>
      <c r="AH7" s="12"/>
      <c r="AI7" s="12"/>
      <c r="AJ7" s="12"/>
    </row>
    <row r="8" spans="1:36" ht="12.75">
      <c r="A8" s="4" t="s">
        <v>10</v>
      </c>
      <c r="B8" s="5" t="s">
        <v>37</v>
      </c>
      <c r="C8" s="4" t="s">
        <v>38</v>
      </c>
      <c r="D8" s="15">
        <f aca="true" t="shared" si="4" ref="D8:D17">E8+F8+G8+H8+I8+J8</f>
        <v>3290</v>
      </c>
      <c r="E8" s="15">
        <v>1165</v>
      </c>
      <c r="F8" s="15">
        <v>240</v>
      </c>
      <c r="G8" s="15">
        <v>1180</v>
      </c>
      <c r="H8" s="15">
        <v>555</v>
      </c>
      <c r="I8" s="15">
        <v>120</v>
      </c>
      <c r="J8" s="22">
        <v>30</v>
      </c>
      <c r="K8" s="15">
        <f aca="true" t="shared" si="5" ref="K8:K17">L8+M8+N8+O8+P8+Q8</f>
        <v>4188</v>
      </c>
      <c r="L8" s="15">
        <v>1432</v>
      </c>
      <c r="M8" s="15">
        <v>416</v>
      </c>
      <c r="N8" s="15">
        <v>1492</v>
      </c>
      <c r="O8" s="15">
        <v>736</v>
      </c>
      <c r="P8" s="15">
        <v>92</v>
      </c>
      <c r="Q8" s="15">
        <v>20</v>
      </c>
      <c r="R8" s="15">
        <f aca="true" t="shared" si="6" ref="R8:R17">S8+T8+U8+V8+W8+X8</f>
        <v>2640</v>
      </c>
      <c r="S8" s="15">
        <v>844</v>
      </c>
      <c r="T8" s="15">
        <v>272</v>
      </c>
      <c r="U8" s="15">
        <v>916</v>
      </c>
      <c r="V8" s="15">
        <v>496</v>
      </c>
      <c r="W8" s="15">
        <v>92</v>
      </c>
      <c r="X8" s="15">
        <v>20</v>
      </c>
      <c r="Y8" s="15">
        <f aca="true" t="shared" si="7" ref="Y8:Y17">Z8+AA8+AB8+AC8+AD8+AE8</f>
        <v>2448</v>
      </c>
      <c r="Z8" s="15">
        <v>840</v>
      </c>
      <c r="AA8" s="15">
        <v>152</v>
      </c>
      <c r="AB8" s="15">
        <v>848</v>
      </c>
      <c r="AC8" s="15">
        <v>464</v>
      </c>
      <c r="AD8" s="15">
        <v>96</v>
      </c>
      <c r="AE8" s="15">
        <v>48</v>
      </c>
      <c r="AF8" s="12"/>
      <c r="AG8" s="12"/>
      <c r="AH8" s="12"/>
      <c r="AI8" s="12"/>
      <c r="AJ8" s="12"/>
    </row>
    <row r="9" spans="1:36" ht="12.75">
      <c r="A9" s="4" t="s">
        <v>10</v>
      </c>
      <c r="B9" s="5" t="s">
        <v>39</v>
      </c>
      <c r="C9" s="4" t="s">
        <v>40</v>
      </c>
      <c r="D9" s="19">
        <f t="shared" si="4"/>
        <v>6195</v>
      </c>
      <c r="E9" s="19">
        <v>1850</v>
      </c>
      <c r="F9" s="19">
        <v>470</v>
      </c>
      <c r="G9" s="19">
        <v>2505</v>
      </c>
      <c r="H9" s="19">
        <v>1070</v>
      </c>
      <c r="I9" s="19">
        <v>205</v>
      </c>
      <c r="J9" s="22">
        <v>95</v>
      </c>
      <c r="K9" s="19">
        <f t="shared" si="5"/>
        <v>5904</v>
      </c>
      <c r="L9" s="19">
        <v>1996</v>
      </c>
      <c r="M9" s="19">
        <v>396</v>
      </c>
      <c r="N9" s="19">
        <v>2392</v>
      </c>
      <c r="O9" s="19">
        <v>880</v>
      </c>
      <c r="P9" s="19">
        <v>156</v>
      </c>
      <c r="Q9" s="19">
        <v>84</v>
      </c>
      <c r="R9" s="19">
        <f t="shared" si="6"/>
        <v>9434</v>
      </c>
      <c r="S9" s="19">
        <v>3264</v>
      </c>
      <c r="T9" s="19">
        <v>612</v>
      </c>
      <c r="U9" s="19">
        <v>3678</v>
      </c>
      <c r="V9" s="19">
        <v>1524</v>
      </c>
      <c r="W9" s="19">
        <v>260</v>
      </c>
      <c r="X9" s="19">
        <v>96</v>
      </c>
      <c r="Y9" s="19">
        <f t="shared" si="7"/>
        <v>6344</v>
      </c>
      <c r="Z9" s="19">
        <v>1908</v>
      </c>
      <c r="AA9" s="19">
        <v>344</v>
      </c>
      <c r="AB9" s="19">
        <v>2636</v>
      </c>
      <c r="AC9" s="19">
        <v>1108</v>
      </c>
      <c r="AD9" s="19">
        <v>188</v>
      </c>
      <c r="AE9" s="19">
        <v>160</v>
      </c>
      <c r="AF9" s="12"/>
      <c r="AG9" s="12"/>
      <c r="AH9" s="12"/>
      <c r="AI9" s="12"/>
      <c r="AJ9" s="12"/>
    </row>
    <row r="10" spans="1:36" ht="12.75">
      <c r="A10" s="4" t="s">
        <v>10</v>
      </c>
      <c r="B10" s="5" t="s">
        <v>41</v>
      </c>
      <c r="C10" s="4" t="s">
        <v>42</v>
      </c>
      <c r="D10" s="15">
        <f t="shared" si="4"/>
        <v>125</v>
      </c>
      <c r="E10" s="15">
        <v>65</v>
      </c>
      <c r="F10" s="15">
        <v>0</v>
      </c>
      <c r="G10" s="15">
        <v>35</v>
      </c>
      <c r="H10" s="15">
        <v>20</v>
      </c>
      <c r="I10" s="15">
        <v>0</v>
      </c>
      <c r="J10" s="22">
        <v>5</v>
      </c>
      <c r="K10" s="15">
        <f t="shared" si="5"/>
        <v>156</v>
      </c>
      <c r="L10" s="15">
        <v>56</v>
      </c>
      <c r="M10" s="15">
        <v>20</v>
      </c>
      <c r="N10" s="15">
        <v>40</v>
      </c>
      <c r="O10" s="15">
        <v>40</v>
      </c>
      <c r="P10" s="15">
        <v>0</v>
      </c>
      <c r="Q10" s="15">
        <v>0</v>
      </c>
      <c r="R10" s="15">
        <f t="shared" si="6"/>
        <v>4468</v>
      </c>
      <c r="S10" s="15">
        <v>1788</v>
      </c>
      <c r="T10" s="15">
        <v>380</v>
      </c>
      <c r="U10" s="15">
        <v>1700</v>
      </c>
      <c r="V10" s="15">
        <v>536</v>
      </c>
      <c r="W10" s="15">
        <v>44</v>
      </c>
      <c r="X10" s="15">
        <v>20</v>
      </c>
      <c r="Y10" s="15">
        <f t="shared" si="7"/>
        <v>2476</v>
      </c>
      <c r="Z10" s="15">
        <v>732</v>
      </c>
      <c r="AA10" s="15">
        <v>164</v>
      </c>
      <c r="AB10" s="15">
        <v>1008</v>
      </c>
      <c r="AC10" s="15">
        <v>440</v>
      </c>
      <c r="AD10" s="15">
        <v>64</v>
      </c>
      <c r="AE10" s="15">
        <v>68</v>
      </c>
      <c r="AF10" s="12"/>
      <c r="AG10" s="12"/>
      <c r="AH10" s="12"/>
      <c r="AI10" s="12"/>
      <c r="AJ10" s="12"/>
    </row>
    <row r="11" spans="1:36" ht="12.75">
      <c r="A11" s="4" t="s">
        <v>10</v>
      </c>
      <c r="B11" s="5" t="s">
        <v>43</v>
      </c>
      <c r="C11" s="4" t="s">
        <v>44</v>
      </c>
      <c r="D11" s="15">
        <f t="shared" si="4"/>
        <v>1355</v>
      </c>
      <c r="E11" s="15">
        <v>495</v>
      </c>
      <c r="F11" s="15">
        <v>105</v>
      </c>
      <c r="G11" s="15">
        <v>580</v>
      </c>
      <c r="H11" s="15">
        <v>150</v>
      </c>
      <c r="I11" s="15">
        <v>20</v>
      </c>
      <c r="J11" s="22">
        <v>5</v>
      </c>
      <c r="K11" s="15">
        <f t="shared" si="5"/>
        <v>2320</v>
      </c>
      <c r="L11" s="15">
        <v>808</v>
      </c>
      <c r="M11" s="15">
        <v>168</v>
      </c>
      <c r="N11" s="15">
        <v>984</v>
      </c>
      <c r="O11" s="15">
        <v>300</v>
      </c>
      <c r="P11" s="15">
        <v>52</v>
      </c>
      <c r="Q11" s="15">
        <v>8</v>
      </c>
      <c r="R11" s="15">
        <f t="shared" si="6"/>
        <v>6898</v>
      </c>
      <c r="S11" s="15">
        <v>2412</v>
      </c>
      <c r="T11" s="15">
        <v>524</v>
      </c>
      <c r="U11" s="15">
        <v>2942</v>
      </c>
      <c r="V11" s="15">
        <v>888</v>
      </c>
      <c r="W11" s="15">
        <v>96</v>
      </c>
      <c r="X11" s="15">
        <v>36</v>
      </c>
      <c r="Y11" s="15">
        <f t="shared" si="7"/>
        <v>4732</v>
      </c>
      <c r="Z11" s="15">
        <v>1452</v>
      </c>
      <c r="AA11" s="15">
        <v>296</v>
      </c>
      <c r="AB11" s="15">
        <v>2112</v>
      </c>
      <c r="AC11" s="15">
        <v>736</v>
      </c>
      <c r="AD11" s="15">
        <v>96</v>
      </c>
      <c r="AE11" s="15">
        <v>40</v>
      </c>
      <c r="AF11" s="12"/>
      <c r="AG11" s="12"/>
      <c r="AH11" s="12"/>
      <c r="AI11" s="12"/>
      <c r="AJ11" s="12"/>
    </row>
    <row r="12" spans="1:36" ht="12.75">
      <c r="A12" s="4" t="s">
        <v>10</v>
      </c>
      <c r="B12" s="5" t="s">
        <v>45</v>
      </c>
      <c r="C12" s="4" t="s">
        <v>46</v>
      </c>
      <c r="D12" s="15">
        <f t="shared" si="4"/>
        <v>45</v>
      </c>
      <c r="E12" s="15">
        <v>10</v>
      </c>
      <c r="F12" s="15">
        <v>5</v>
      </c>
      <c r="G12" s="15">
        <v>20</v>
      </c>
      <c r="H12" s="15">
        <v>10</v>
      </c>
      <c r="I12" s="15">
        <v>0</v>
      </c>
      <c r="J12" s="22">
        <v>0</v>
      </c>
      <c r="K12" s="15">
        <f t="shared" si="5"/>
        <v>1092</v>
      </c>
      <c r="L12" s="15">
        <v>380</v>
      </c>
      <c r="M12" s="15">
        <v>44</v>
      </c>
      <c r="N12" s="15">
        <v>572</v>
      </c>
      <c r="O12" s="15">
        <v>88</v>
      </c>
      <c r="P12" s="15">
        <v>0</v>
      </c>
      <c r="Q12" s="15">
        <v>8</v>
      </c>
      <c r="R12" s="15">
        <f t="shared" si="6"/>
        <v>3460</v>
      </c>
      <c r="S12" s="15">
        <v>1356</v>
      </c>
      <c r="T12" s="15">
        <v>300</v>
      </c>
      <c r="U12" s="15">
        <v>1232</v>
      </c>
      <c r="V12" s="15">
        <v>508</v>
      </c>
      <c r="W12" s="15">
        <v>52</v>
      </c>
      <c r="X12" s="15">
        <v>12</v>
      </c>
      <c r="Y12" s="15">
        <f t="shared" si="7"/>
        <v>1876</v>
      </c>
      <c r="Z12" s="15">
        <v>572</v>
      </c>
      <c r="AA12" s="15">
        <v>128</v>
      </c>
      <c r="AB12" s="15">
        <v>760</v>
      </c>
      <c r="AC12" s="15">
        <v>388</v>
      </c>
      <c r="AD12" s="15">
        <v>16</v>
      </c>
      <c r="AE12" s="15">
        <v>12</v>
      </c>
      <c r="AF12" s="12"/>
      <c r="AG12" s="12"/>
      <c r="AH12" s="12"/>
      <c r="AI12" s="12"/>
      <c r="AJ12" s="12"/>
    </row>
    <row r="13" spans="1:36" ht="12.75">
      <c r="A13" s="4" t="s">
        <v>10</v>
      </c>
      <c r="B13" s="5" t="s">
        <v>47</v>
      </c>
      <c r="C13" s="4" t="s">
        <v>48</v>
      </c>
      <c r="D13" s="15">
        <f t="shared" si="4"/>
        <v>150</v>
      </c>
      <c r="E13" s="15">
        <v>55</v>
      </c>
      <c r="F13" s="15">
        <v>10</v>
      </c>
      <c r="G13" s="15">
        <v>45</v>
      </c>
      <c r="H13" s="15">
        <v>10</v>
      </c>
      <c r="I13" s="15">
        <v>0</v>
      </c>
      <c r="J13" s="22">
        <v>30</v>
      </c>
      <c r="K13" s="15">
        <f t="shared" si="5"/>
        <v>188</v>
      </c>
      <c r="L13" s="15">
        <v>60</v>
      </c>
      <c r="M13" s="15">
        <v>0</v>
      </c>
      <c r="N13" s="15">
        <v>68</v>
      </c>
      <c r="O13" s="15">
        <v>4</v>
      </c>
      <c r="P13" s="15">
        <v>12</v>
      </c>
      <c r="Q13" s="15">
        <v>44</v>
      </c>
      <c r="R13" s="15">
        <f t="shared" si="6"/>
        <v>284</v>
      </c>
      <c r="S13" s="15">
        <v>84</v>
      </c>
      <c r="T13" s="15">
        <v>32</v>
      </c>
      <c r="U13" s="15">
        <v>88</v>
      </c>
      <c r="V13" s="15">
        <v>40</v>
      </c>
      <c r="W13" s="15">
        <v>0</v>
      </c>
      <c r="X13" s="15">
        <v>40</v>
      </c>
      <c r="Y13" s="15">
        <f t="shared" si="7"/>
        <v>252</v>
      </c>
      <c r="Z13" s="15">
        <v>52</v>
      </c>
      <c r="AA13" s="15">
        <v>20</v>
      </c>
      <c r="AB13" s="15">
        <v>72</v>
      </c>
      <c r="AC13" s="15">
        <v>68</v>
      </c>
      <c r="AD13" s="15">
        <v>4</v>
      </c>
      <c r="AE13" s="15">
        <v>36</v>
      </c>
      <c r="AF13" s="12"/>
      <c r="AG13" s="12"/>
      <c r="AH13" s="12"/>
      <c r="AI13" s="12"/>
      <c r="AJ13" s="12"/>
    </row>
    <row r="14" spans="1:36" ht="12.75">
      <c r="A14" s="4" t="s">
        <v>10</v>
      </c>
      <c r="B14" s="5" t="s">
        <v>49</v>
      </c>
      <c r="C14" s="4" t="s">
        <v>50</v>
      </c>
      <c r="D14" s="15">
        <f t="shared" si="4"/>
        <v>2340</v>
      </c>
      <c r="E14" s="15">
        <v>1015</v>
      </c>
      <c r="F14" s="15">
        <v>160</v>
      </c>
      <c r="G14" s="15">
        <v>925</v>
      </c>
      <c r="H14" s="15">
        <v>195</v>
      </c>
      <c r="I14" s="15">
        <v>35</v>
      </c>
      <c r="J14" s="22">
        <v>10</v>
      </c>
      <c r="K14" s="15">
        <f t="shared" si="5"/>
        <v>8340</v>
      </c>
      <c r="L14" s="15">
        <v>3060</v>
      </c>
      <c r="M14" s="15">
        <v>604</v>
      </c>
      <c r="N14" s="15">
        <v>3568</v>
      </c>
      <c r="O14" s="15">
        <v>908</v>
      </c>
      <c r="P14" s="15">
        <v>156</v>
      </c>
      <c r="Q14" s="15">
        <v>44</v>
      </c>
      <c r="R14" s="15">
        <f t="shared" si="6"/>
        <v>8732</v>
      </c>
      <c r="S14" s="15">
        <v>3304</v>
      </c>
      <c r="T14" s="15">
        <v>552</v>
      </c>
      <c r="U14" s="15">
        <v>3624</v>
      </c>
      <c r="V14" s="15">
        <v>1064</v>
      </c>
      <c r="W14" s="15">
        <v>156</v>
      </c>
      <c r="X14" s="15">
        <v>32</v>
      </c>
      <c r="Y14" s="15">
        <f t="shared" si="7"/>
        <v>8436</v>
      </c>
      <c r="Z14" s="15">
        <v>2912</v>
      </c>
      <c r="AA14" s="15">
        <v>504</v>
      </c>
      <c r="AB14" s="15">
        <v>3312</v>
      </c>
      <c r="AC14" s="15">
        <v>1460</v>
      </c>
      <c r="AD14" s="15">
        <v>112</v>
      </c>
      <c r="AE14" s="15">
        <v>136</v>
      </c>
      <c r="AF14" s="12"/>
      <c r="AG14" s="12"/>
      <c r="AH14" s="12"/>
      <c r="AI14" s="12"/>
      <c r="AJ14" s="12"/>
    </row>
    <row r="15" spans="1:36" ht="12.75">
      <c r="A15" s="4" t="s">
        <v>10</v>
      </c>
      <c r="B15" s="5" t="s">
        <v>51</v>
      </c>
      <c r="C15" s="4" t="s">
        <v>52</v>
      </c>
      <c r="D15" s="15">
        <f t="shared" si="4"/>
        <v>1850</v>
      </c>
      <c r="E15" s="15">
        <v>645</v>
      </c>
      <c r="F15" s="15">
        <v>105</v>
      </c>
      <c r="G15" s="15">
        <v>685</v>
      </c>
      <c r="H15" s="15">
        <v>335</v>
      </c>
      <c r="I15" s="15">
        <v>65</v>
      </c>
      <c r="J15" s="22">
        <v>15</v>
      </c>
      <c r="K15" s="15">
        <f t="shared" si="5"/>
        <v>1536</v>
      </c>
      <c r="L15" s="15">
        <v>528</v>
      </c>
      <c r="M15" s="15">
        <v>104</v>
      </c>
      <c r="N15" s="15">
        <v>568</v>
      </c>
      <c r="O15" s="15">
        <v>272</v>
      </c>
      <c r="P15" s="15">
        <v>36</v>
      </c>
      <c r="Q15" s="15">
        <v>28</v>
      </c>
      <c r="R15" s="15">
        <f t="shared" si="6"/>
        <v>3864</v>
      </c>
      <c r="S15" s="15">
        <v>1628</v>
      </c>
      <c r="T15" s="15">
        <v>280</v>
      </c>
      <c r="U15" s="15">
        <v>1352</v>
      </c>
      <c r="V15" s="15">
        <v>540</v>
      </c>
      <c r="W15" s="15">
        <v>52</v>
      </c>
      <c r="X15" s="15">
        <v>12</v>
      </c>
      <c r="Y15" s="15">
        <f t="shared" si="7"/>
        <v>2218</v>
      </c>
      <c r="Z15" s="15">
        <v>748</v>
      </c>
      <c r="AA15" s="15">
        <v>148</v>
      </c>
      <c r="AB15" s="15">
        <v>790</v>
      </c>
      <c r="AC15" s="15">
        <v>448</v>
      </c>
      <c r="AD15" s="15">
        <v>60</v>
      </c>
      <c r="AE15" s="15">
        <v>24</v>
      </c>
      <c r="AF15" s="12"/>
      <c r="AG15" s="12"/>
      <c r="AH15" s="12"/>
      <c r="AI15" s="12"/>
      <c r="AJ15" s="12"/>
    </row>
    <row r="16" spans="1:36" ht="12.75">
      <c r="A16" s="4" t="s">
        <v>10</v>
      </c>
      <c r="B16" s="5" t="s">
        <v>53</v>
      </c>
      <c r="C16" s="4" t="s">
        <v>54</v>
      </c>
      <c r="D16" s="19">
        <f t="shared" si="4"/>
        <v>780</v>
      </c>
      <c r="E16" s="19">
        <v>260</v>
      </c>
      <c r="F16" s="19">
        <v>65</v>
      </c>
      <c r="G16" s="19">
        <v>330</v>
      </c>
      <c r="H16" s="19">
        <v>100</v>
      </c>
      <c r="I16" s="19">
        <v>15</v>
      </c>
      <c r="J16" s="22">
        <v>10</v>
      </c>
      <c r="K16" s="19">
        <f t="shared" si="5"/>
        <v>900</v>
      </c>
      <c r="L16" s="19">
        <v>324</v>
      </c>
      <c r="M16" s="19">
        <v>48</v>
      </c>
      <c r="N16" s="19">
        <v>360</v>
      </c>
      <c r="O16" s="19">
        <v>140</v>
      </c>
      <c r="P16" s="19">
        <v>20</v>
      </c>
      <c r="Q16" s="19">
        <v>8</v>
      </c>
      <c r="R16" s="19">
        <f t="shared" si="6"/>
        <v>1960</v>
      </c>
      <c r="S16" s="19">
        <v>708</v>
      </c>
      <c r="T16" s="19">
        <v>128</v>
      </c>
      <c r="U16" s="19">
        <v>768</v>
      </c>
      <c r="V16" s="19">
        <v>320</v>
      </c>
      <c r="W16" s="19">
        <v>24</v>
      </c>
      <c r="X16" s="19">
        <v>12</v>
      </c>
      <c r="Y16" s="19">
        <f t="shared" si="7"/>
        <v>3044</v>
      </c>
      <c r="Z16" s="19">
        <v>924</v>
      </c>
      <c r="AA16" s="19">
        <v>152</v>
      </c>
      <c r="AB16" s="19">
        <v>1168</v>
      </c>
      <c r="AC16" s="19">
        <v>624</v>
      </c>
      <c r="AD16" s="19">
        <v>92</v>
      </c>
      <c r="AE16" s="19">
        <v>84</v>
      </c>
      <c r="AF16" s="12"/>
      <c r="AG16" s="12"/>
      <c r="AH16" s="12"/>
      <c r="AI16" s="12"/>
      <c r="AJ16" s="12"/>
    </row>
    <row r="17" spans="1:36" ht="12.75">
      <c r="A17" s="6" t="s">
        <v>10</v>
      </c>
      <c r="B17" s="7" t="s">
        <v>55</v>
      </c>
      <c r="C17" s="6" t="s">
        <v>56</v>
      </c>
      <c r="D17" s="15">
        <f t="shared" si="4"/>
        <v>130</v>
      </c>
      <c r="E17" s="15">
        <v>30</v>
      </c>
      <c r="F17" s="15">
        <v>0</v>
      </c>
      <c r="G17" s="15">
        <v>55</v>
      </c>
      <c r="H17" s="15">
        <v>25</v>
      </c>
      <c r="I17" s="16">
        <v>15</v>
      </c>
      <c r="J17" s="22">
        <v>5</v>
      </c>
      <c r="K17" s="15">
        <f t="shared" si="5"/>
        <v>224</v>
      </c>
      <c r="L17" s="15">
        <v>56</v>
      </c>
      <c r="M17" s="15">
        <v>4</v>
      </c>
      <c r="N17" s="15">
        <v>84</v>
      </c>
      <c r="O17" s="15">
        <v>68</v>
      </c>
      <c r="P17" s="15">
        <v>12</v>
      </c>
      <c r="Q17" s="15">
        <v>0</v>
      </c>
      <c r="R17" s="15">
        <f t="shared" si="6"/>
        <v>820</v>
      </c>
      <c r="S17" s="15">
        <v>288</v>
      </c>
      <c r="T17" s="15">
        <v>56</v>
      </c>
      <c r="U17" s="15">
        <v>296</v>
      </c>
      <c r="V17" s="15">
        <v>152</v>
      </c>
      <c r="W17" s="15">
        <v>16</v>
      </c>
      <c r="X17" s="15">
        <v>12</v>
      </c>
      <c r="Y17" s="15">
        <f t="shared" si="7"/>
        <v>552</v>
      </c>
      <c r="Z17" s="15">
        <v>196</v>
      </c>
      <c r="AA17" s="15">
        <v>24</v>
      </c>
      <c r="AB17" s="15">
        <v>240</v>
      </c>
      <c r="AC17" s="15">
        <v>88</v>
      </c>
      <c r="AD17" s="15">
        <v>4</v>
      </c>
      <c r="AE17" s="15">
        <v>0</v>
      </c>
      <c r="AF17" s="12"/>
      <c r="AG17" s="12"/>
      <c r="AH17" s="12"/>
      <c r="AI17" s="12"/>
      <c r="AJ17" s="12"/>
    </row>
    <row r="18" spans="1:36" ht="12.75">
      <c r="A18" s="25"/>
      <c r="B18" s="26"/>
      <c r="C18" s="1" t="s">
        <v>58</v>
      </c>
      <c r="D18" s="32"/>
      <c r="E18" s="32"/>
      <c r="F18" s="32"/>
      <c r="G18" s="32"/>
      <c r="H18" s="32"/>
      <c r="I18" s="33"/>
      <c r="J18" s="34"/>
      <c r="K18" s="31"/>
      <c r="L18" s="32"/>
      <c r="M18" s="32"/>
      <c r="N18" s="32"/>
      <c r="O18" s="32"/>
      <c r="P18" s="32"/>
      <c r="Q18" s="32"/>
      <c r="R18" s="34"/>
      <c r="S18" s="32"/>
      <c r="T18" s="32"/>
      <c r="U18" s="32"/>
      <c r="V18" s="32"/>
      <c r="W18" s="32"/>
      <c r="X18" s="32"/>
      <c r="Y18" s="34"/>
      <c r="Z18" s="32"/>
      <c r="AA18" s="32"/>
      <c r="AB18" s="32"/>
      <c r="AC18" s="32"/>
      <c r="AD18" s="32"/>
      <c r="AE18" s="32"/>
      <c r="AF18" s="12"/>
      <c r="AG18" s="12"/>
      <c r="AH18" s="12"/>
      <c r="AI18" s="12"/>
      <c r="AJ18" s="12"/>
    </row>
    <row r="19" spans="1:31" s="1" customFormat="1" ht="12.75">
      <c r="A19"/>
      <c r="B19"/>
      <c r="C19" s="24" t="s">
        <v>16</v>
      </c>
      <c r="D19" s="35"/>
      <c r="E19" s="36"/>
      <c r="F19" s="36"/>
      <c r="G19" s="36"/>
      <c r="H19" s="36"/>
      <c r="I19" s="36"/>
      <c r="J19" s="36"/>
      <c r="K19" s="25"/>
      <c r="L19" s="36"/>
      <c r="M19" s="36"/>
      <c r="N19" s="36"/>
      <c r="O19" s="36"/>
      <c r="P19" s="36"/>
      <c r="Q19" s="36"/>
      <c r="R19" s="35"/>
      <c r="S19" s="36"/>
      <c r="T19" s="36"/>
      <c r="U19" s="36"/>
      <c r="V19" s="36"/>
      <c r="W19" s="36"/>
      <c r="X19" s="36"/>
      <c r="Y19" s="35"/>
      <c r="Z19" s="36"/>
      <c r="AA19" s="36"/>
      <c r="AB19" s="36"/>
      <c r="AC19" s="36"/>
      <c r="AD19" s="36"/>
      <c r="AE19" s="36"/>
    </row>
  </sheetData>
  <mergeCells count="7">
    <mergeCell ref="Y4:AE4"/>
    <mergeCell ref="D4:J4"/>
    <mergeCell ref="K4:Q4"/>
    <mergeCell ref="A4:A5"/>
    <mergeCell ref="B4:B5"/>
    <mergeCell ref="C4:C5"/>
    <mergeCell ref="R4:X4"/>
  </mergeCells>
  <printOptions/>
  <pageMargins left="0.75" right="0.75" top="1" bottom="1" header="0.4921259845" footer="0.4921259845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28125" style="0" customWidth="1"/>
    <col min="4" max="4" width="10.140625" style="13" customWidth="1"/>
    <col min="5" max="10" width="10.140625" style="0" customWidth="1"/>
    <col min="11" max="11" width="10.140625" style="14" customWidth="1"/>
    <col min="12" max="14" width="10.140625" style="0" customWidth="1"/>
    <col min="18" max="18" width="11.421875" style="13" customWidth="1"/>
    <col min="25" max="25" width="11.421875" style="13" customWidth="1"/>
  </cols>
  <sheetData>
    <row r="1" ht="12.75">
      <c r="C1" s="2" t="s">
        <v>35</v>
      </c>
    </row>
    <row r="3" ht="15" customHeight="1">
      <c r="C3" s="8" t="s">
        <v>61</v>
      </c>
    </row>
    <row r="4" spans="1:31" s="1" customFormat="1" ht="21" customHeight="1">
      <c r="A4" s="40" t="s">
        <v>0</v>
      </c>
      <c r="B4" s="42" t="s">
        <v>9</v>
      </c>
      <c r="C4" s="42" t="s">
        <v>33</v>
      </c>
      <c r="D4" s="48" t="s">
        <v>22</v>
      </c>
      <c r="E4" s="44"/>
      <c r="F4" s="44"/>
      <c r="G4" s="44"/>
      <c r="H4" s="44"/>
      <c r="I4" s="44"/>
      <c r="J4" s="45"/>
      <c r="K4" s="48" t="s">
        <v>23</v>
      </c>
      <c r="L4" s="44"/>
      <c r="M4" s="44"/>
      <c r="N4" s="44"/>
      <c r="O4" s="44"/>
      <c r="P4" s="44"/>
      <c r="Q4" s="45"/>
      <c r="R4" s="48" t="s">
        <v>24</v>
      </c>
      <c r="S4" s="44"/>
      <c r="T4" s="44"/>
      <c r="U4" s="44"/>
      <c r="V4" s="44"/>
      <c r="W4" s="44"/>
      <c r="X4" s="45"/>
      <c r="Y4" s="48" t="s">
        <v>25</v>
      </c>
      <c r="Z4" s="44"/>
      <c r="AA4" s="44"/>
      <c r="AB4" s="44"/>
      <c r="AC4" s="44"/>
      <c r="AD4" s="44"/>
      <c r="AE4" s="45"/>
    </row>
    <row r="5" spans="1:31" s="1" customFormat="1" ht="25.5">
      <c r="A5" s="46"/>
      <c r="B5" s="47"/>
      <c r="C5" s="47"/>
      <c r="D5" s="21" t="s">
        <v>15</v>
      </c>
      <c r="E5" s="11" t="s">
        <v>57</v>
      </c>
      <c r="F5" s="11" t="s">
        <v>32</v>
      </c>
      <c r="G5" s="11" t="s">
        <v>11</v>
      </c>
      <c r="H5" s="11" t="s">
        <v>12</v>
      </c>
      <c r="I5" s="11" t="s">
        <v>13</v>
      </c>
      <c r="J5" s="11" t="s">
        <v>14</v>
      </c>
      <c r="K5" s="21" t="s">
        <v>15</v>
      </c>
      <c r="L5" s="11" t="s">
        <v>31</v>
      </c>
      <c r="M5" s="11" t="s">
        <v>32</v>
      </c>
      <c r="N5" s="11" t="s">
        <v>11</v>
      </c>
      <c r="O5" s="11" t="s">
        <v>12</v>
      </c>
      <c r="P5" s="11" t="s">
        <v>13</v>
      </c>
      <c r="Q5" s="11" t="s">
        <v>14</v>
      </c>
      <c r="R5" s="21" t="s">
        <v>15</v>
      </c>
      <c r="S5" s="11" t="s">
        <v>31</v>
      </c>
      <c r="T5" s="11" t="s">
        <v>32</v>
      </c>
      <c r="U5" s="11" t="s">
        <v>11</v>
      </c>
      <c r="V5" s="11" t="s">
        <v>12</v>
      </c>
      <c r="W5" s="11" t="s">
        <v>13</v>
      </c>
      <c r="X5" s="11" t="s">
        <v>14</v>
      </c>
      <c r="Y5" s="21" t="s">
        <v>15</v>
      </c>
      <c r="Z5" s="11" t="s">
        <v>31</v>
      </c>
      <c r="AA5" s="11" t="s">
        <v>32</v>
      </c>
      <c r="AB5" s="11" t="s">
        <v>11</v>
      </c>
      <c r="AC5" s="11" t="s">
        <v>12</v>
      </c>
      <c r="AD5" s="11" t="s">
        <v>13</v>
      </c>
      <c r="AE5" s="11" t="s">
        <v>14</v>
      </c>
    </row>
    <row r="6" spans="1:33" ht="12.75">
      <c r="A6" s="4" t="s">
        <v>8</v>
      </c>
      <c r="B6" s="4"/>
      <c r="C6" s="4" t="s">
        <v>35</v>
      </c>
      <c r="D6" s="39">
        <v>5385</v>
      </c>
      <c r="E6" s="39">
        <v>1605</v>
      </c>
      <c r="F6" s="39">
        <v>380</v>
      </c>
      <c r="G6" s="39">
        <v>1830</v>
      </c>
      <c r="H6" s="39">
        <v>1040</v>
      </c>
      <c r="I6" s="39">
        <v>405</v>
      </c>
      <c r="J6" s="39">
        <v>125</v>
      </c>
      <c r="K6" s="39">
        <v>8700</v>
      </c>
      <c r="L6" s="39">
        <v>2240</v>
      </c>
      <c r="M6" s="39">
        <v>744</v>
      </c>
      <c r="N6" s="39">
        <v>3804</v>
      </c>
      <c r="O6" s="39">
        <v>1384</v>
      </c>
      <c r="P6" s="39">
        <v>372</v>
      </c>
      <c r="Q6" s="39">
        <v>156</v>
      </c>
      <c r="R6" s="39">
        <v>15066</v>
      </c>
      <c r="S6" s="39">
        <v>3756</v>
      </c>
      <c r="T6" s="39">
        <v>1136</v>
      </c>
      <c r="U6" s="39">
        <v>6090</v>
      </c>
      <c r="V6" s="39">
        <v>3064</v>
      </c>
      <c r="W6" s="39">
        <v>736</v>
      </c>
      <c r="X6" s="39">
        <v>284</v>
      </c>
      <c r="Y6" s="39">
        <v>29311</v>
      </c>
      <c r="Z6" s="39">
        <v>7247</v>
      </c>
      <c r="AA6" s="39">
        <v>2190</v>
      </c>
      <c r="AB6" s="39">
        <v>11420</v>
      </c>
      <c r="AC6" s="39">
        <v>6595</v>
      </c>
      <c r="AD6" s="39">
        <v>1544</v>
      </c>
      <c r="AE6" s="39">
        <v>315</v>
      </c>
      <c r="AF6" s="12"/>
      <c r="AG6" s="12"/>
    </row>
    <row r="7" spans="1:33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2"/>
      <c r="AG7" s="12"/>
    </row>
    <row r="8" spans="1:33" ht="12.75">
      <c r="A8" s="4" t="s">
        <v>10</v>
      </c>
      <c r="B8" s="5" t="s">
        <v>37</v>
      </c>
      <c r="C8" s="4" t="s">
        <v>38</v>
      </c>
      <c r="D8" s="22">
        <f>E8+F8+G8+H8+I8+J8</f>
        <v>730</v>
      </c>
      <c r="E8" s="22">
        <v>205</v>
      </c>
      <c r="F8" s="22">
        <v>85</v>
      </c>
      <c r="G8" s="22">
        <v>210</v>
      </c>
      <c r="H8" s="22">
        <v>210</v>
      </c>
      <c r="I8" s="22">
        <v>10</v>
      </c>
      <c r="J8" s="22">
        <v>10</v>
      </c>
      <c r="K8" s="22">
        <f aca="true" t="shared" si="0" ref="K8:K17">L8+M8+N8+O8+P8+Q8</f>
        <v>1768</v>
      </c>
      <c r="L8" s="22">
        <v>388</v>
      </c>
      <c r="M8" s="22">
        <v>192</v>
      </c>
      <c r="N8" s="22">
        <v>716</v>
      </c>
      <c r="O8" s="22">
        <v>396</v>
      </c>
      <c r="P8" s="22">
        <v>60</v>
      </c>
      <c r="Q8" s="22">
        <v>16</v>
      </c>
      <c r="R8" s="22">
        <f aca="true" t="shared" si="1" ref="R8:R17">S8+T8+U8+V8+W8+X8</f>
        <v>2408</v>
      </c>
      <c r="S8" s="22">
        <v>476</v>
      </c>
      <c r="T8" s="22">
        <v>160</v>
      </c>
      <c r="U8" s="22">
        <v>1108</v>
      </c>
      <c r="V8" s="22">
        <v>476</v>
      </c>
      <c r="W8" s="22">
        <v>128</v>
      </c>
      <c r="X8" s="22">
        <v>60</v>
      </c>
      <c r="Y8" s="22">
        <f aca="true" t="shared" si="2" ref="Y8:Y17">Z8+AA8+AB8+AC8+AD8+AE8</f>
        <v>2712</v>
      </c>
      <c r="Z8" s="22">
        <v>483</v>
      </c>
      <c r="AA8" s="22">
        <v>156</v>
      </c>
      <c r="AB8" s="22">
        <v>1197</v>
      </c>
      <c r="AC8" s="22">
        <v>604</v>
      </c>
      <c r="AD8" s="22">
        <v>238</v>
      </c>
      <c r="AE8" s="22">
        <v>34</v>
      </c>
      <c r="AF8" s="12"/>
      <c r="AG8" s="12"/>
    </row>
    <row r="9" spans="1:33" ht="12.75">
      <c r="A9" s="4" t="s">
        <v>10</v>
      </c>
      <c r="B9" s="5" t="s">
        <v>39</v>
      </c>
      <c r="C9" s="4" t="s">
        <v>40</v>
      </c>
      <c r="D9" s="22">
        <f aca="true" t="shared" si="3" ref="D9:D17">E9+F9+G9+H9+I9+J9</f>
        <v>2090</v>
      </c>
      <c r="E9" s="22">
        <v>635</v>
      </c>
      <c r="F9" s="22">
        <v>115</v>
      </c>
      <c r="G9" s="22">
        <v>710</v>
      </c>
      <c r="H9" s="22">
        <v>355</v>
      </c>
      <c r="I9" s="22">
        <v>210</v>
      </c>
      <c r="J9" s="22">
        <v>65</v>
      </c>
      <c r="K9" s="22">
        <f t="shared" si="0"/>
        <v>3720</v>
      </c>
      <c r="L9" s="22">
        <v>1036</v>
      </c>
      <c r="M9" s="22">
        <v>268</v>
      </c>
      <c r="N9" s="22">
        <v>1672</v>
      </c>
      <c r="O9" s="22">
        <v>484</v>
      </c>
      <c r="P9" s="22">
        <v>180</v>
      </c>
      <c r="Q9" s="22">
        <v>80</v>
      </c>
      <c r="R9" s="22">
        <f t="shared" si="1"/>
        <v>4194</v>
      </c>
      <c r="S9" s="22">
        <v>980</v>
      </c>
      <c r="T9" s="22">
        <v>316</v>
      </c>
      <c r="U9" s="22">
        <v>1714</v>
      </c>
      <c r="V9" s="22">
        <v>860</v>
      </c>
      <c r="W9" s="22">
        <v>228</v>
      </c>
      <c r="X9" s="22">
        <v>96</v>
      </c>
      <c r="Y9" s="22">
        <f t="shared" si="2"/>
        <v>6647</v>
      </c>
      <c r="Z9" s="22">
        <v>1574</v>
      </c>
      <c r="AA9" s="22">
        <v>363</v>
      </c>
      <c r="AB9" s="22">
        <v>2682</v>
      </c>
      <c r="AC9" s="22">
        <v>1393</v>
      </c>
      <c r="AD9" s="22">
        <v>520</v>
      </c>
      <c r="AE9" s="22">
        <v>115</v>
      </c>
      <c r="AF9" s="12"/>
      <c r="AG9" s="12"/>
    </row>
    <row r="10" spans="1:33" ht="12.75">
      <c r="A10" s="4" t="s">
        <v>10</v>
      </c>
      <c r="B10" s="5" t="s">
        <v>41</v>
      </c>
      <c r="C10" s="4" t="s">
        <v>42</v>
      </c>
      <c r="D10" s="22">
        <f t="shared" si="3"/>
        <v>300</v>
      </c>
      <c r="E10" s="22">
        <v>110</v>
      </c>
      <c r="F10" s="22">
        <v>25</v>
      </c>
      <c r="G10" s="22">
        <v>90</v>
      </c>
      <c r="H10" s="22">
        <v>40</v>
      </c>
      <c r="I10" s="22">
        <v>30</v>
      </c>
      <c r="J10" s="22">
        <v>5</v>
      </c>
      <c r="K10" s="22">
        <f t="shared" si="0"/>
        <v>164</v>
      </c>
      <c r="L10" s="22">
        <v>44</v>
      </c>
      <c r="M10" s="22">
        <v>8</v>
      </c>
      <c r="N10" s="22">
        <v>60</v>
      </c>
      <c r="O10" s="22">
        <v>28</v>
      </c>
      <c r="P10" s="22">
        <v>16</v>
      </c>
      <c r="Q10" s="22">
        <v>8</v>
      </c>
      <c r="R10" s="22">
        <f t="shared" si="1"/>
        <v>176</v>
      </c>
      <c r="S10" s="22">
        <v>40</v>
      </c>
      <c r="T10" s="22">
        <v>4</v>
      </c>
      <c r="U10" s="22">
        <v>68</v>
      </c>
      <c r="V10" s="22">
        <v>52</v>
      </c>
      <c r="W10" s="22">
        <v>12</v>
      </c>
      <c r="X10" s="22">
        <v>0</v>
      </c>
      <c r="Y10" s="22">
        <f t="shared" si="2"/>
        <v>1844</v>
      </c>
      <c r="Z10" s="22">
        <v>525</v>
      </c>
      <c r="AA10" s="22">
        <v>201</v>
      </c>
      <c r="AB10" s="22">
        <v>672</v>
      </c>
      <c r="AC10" s="22">
        <v>426</v>
      </c>
      <c r="AD10" s="22">
        <v>12</v>
      </c>
      <c r="AE10" s="22">
        <v>8</v>
      </c>
      <c r="AF10" s="12"/>
      <c r="AG10" s="12"/>
    </row>
    <row r="11" spans="1:33" ht="12.75">
      <c r="A11" s="4" t="s">
        <v>10</v>
      </c>
      <c r="B11" s="5" t="s">
        <v>43</v>
      </c>
      <c r="C11" s="4" t="s">
        <v>44</v>
      </c>
      <c r="D11" s="22">
        <f t="shared" si="3"/>
        <v>730</v>
      </c>
      <c r="E11" s="22">
        <v>245</v>
      </c>
      <c r="F11" s="22">
        <v>25</v>
      </c>
      <c r="G11" s="22">
        <v>295</v>
      </c>
      <c r="H11" s="22">
        <v>100</v>
      </c>
      <c r="I11" s="22">
        <v>60</v>
      </c>
      <c r="J11" s="22">
        <v>5</v>
      </c>
      <c r="K11" s="22">
        <f t="shared" si="0"/>
        <v>856</v>
      </c>
      <c r="L11" s="22">
        <v>264</v>
      </c>
      <c r="M11" s="22">
        <v>80</v>
      </c>
      <c r="N11" s="22">
        <v>380</v>
      </c>
      <c r="O11" s="22">
        <v>100</v>
      </c>
      <c r="P11" s="22">
        <v>24</v>
      </c>
      <c r="Q11" s="22">
        <v>8</v>
      </c>
      <c r="R11" s="22">
        <f t="shared" si="1"/>
        <v>1588</v>
      </c>
      <c r="S11" s="22">
        <v>416</v>
      </c>
      <c r="T11" s="22">
        <v>140</v>
      </c>
      <c r="U11" s="22">
        <v>568</v>
      </c>
      <c r="V11" s="22">
        <v>360</v>
      </c>
      <c r="W11" s="22">
        <v>68</v>
      </c>
      <c r="X11" s="22">
        <v>36</v>
      </c>
      <c r="Y11" s="22">
        <f t="shared" si="2"/>
        <v>4209</v>
      </c>
      <c r="Z11" s="22">
        <v>1098</v>
      </c>
      <c r="AA11" s="22">
        <v>307</v>
      </c>
      <c r="AB11" s="22">
        <v>1778</v>
      </c>
      <c r="AC11" s="22">
        <v>826</v>
      </c>
      <c r="AD11" s="22">
        <v>156</v>
      </c>
      <c r="AE11" s="22">
        <v>44</v>
      </c>
      <c r="AF11" s="12"/>
      <c r="AG11" s="12"/>
    </row>
    <row r="12" spans="1:33" ht="12.75">
      <c r="A12" s="4" t="s">
        <v>10</v>
      </c>
      <c r="B12" s="5" t="s">
        <v>45</v>
      </c>
      <c r="C12" s="4" t="s">
        <v>46</v>
      </c>
      <c r="D12" s="22">
        <f t="shared" si="3"/>
        <v>130</v>
      </c>
      <c r="E12" s="22">
        <v>40</v>
      </c>
      <c r="F12" s="22">
        <v>0</v>
      </c>
      <c r="G12" s="22">
        <v>45</v>
      </c>
      <c r="H12" s="22">
        <v>10</v>
      </c>
      <c r="I12" s="22">
        <v>25</v>
      </c>
      <c r="J12" s="22">
        <v>10</v>
      </c>
      <c r="K12" s="22">
        <f t="shared" si="0"/>
        <v>40</v>
      </c>
      <c r="L12" s="22">
        <v>16</v>
      </c>
      <c r="M12" s="22">
        <v>0</v>
      </c>
      <c r="N12" s="22">
        <v>20</v>
      </c>
      <c r="O12" s="22">
        <v>0</v>
      </c>
      <c r="P12" s="22">
        <v>0</v>
      </c>
      <c r="Q12" s="22">
        <v>4</v>
      </c>
      <c r="R12" s="22">
        <f t="shared" si="1"/>
        <v>560</v>
      </c>
      <c r="S12" s="22">
        <v>216</v>
      </c>
      <c r="T12" s="22">
        <v>36</v>
      </c>
      <c r="U12" s="22">
        <v>208</v>
      </c>
      <c r="V12" s="22">
        <v>88</v>
      </c>
      <c r="W12" s="22">
        <v>12</v>
      </c>
      <c r="X12" s="22">
        <v>0</v>
      </c>
      <c r="Y12" s="22">
        <f t="shared" si="2"/>
        <v>2053</v>
      </c>
      <c r="Z12" s="22">
        <v>557</v>
      </c>
      <c r="AA12" s="22">
        <v>227</v>
      </c>
      <c r="AB12" s="22">
        <v>670</v>
      </c>
      <c r="AC12" s="22">
        <v>518</v>
      </c>
      <c r="AD12" s="22">
        <v>69</v>
      </c>
      <c r="AE12" s="22">
        <v>12</v>
      </c>
      <c r="AF12" s="12"/>
      <c r="AG12" s="12"/>
    </row>
    <row r="13" spans="1:33" ht="12.75">
      <c r="A13" s="4" t="s">
        <v>10</v>
      </c>
      <c r="B13" s="5" t="s">
        <v>47</v>
      </c>
      <c r="C13" s="4" t="s">
        <v>48</v>
      </c>
      <c r="D13" s="22">
        <f t="shared" si="3"/>
        <v>75</v>
      </c>
      <c r="E13" s="22">
        <v>20</v>
      </c>
      <c r="F13" s="22">
        <v>0</v>
      </c>
      <c r="G13" s="22">
        <v>30</v>
      </c>
      <c r="H13" s="22">
        <v>20</v>
      </c>
      <c r="I13" s="22">
        <v>0</v>
      </c>
      <c r="J13" s="22">
        <v>5</v>
      </c>
      <c r="K13" s="22">
        <f t="shared" si="0"/>
        <v>128</v>
      </c>
      <c r="L13" s="22">
        <v>12</v>
      </c>
      <c r="M13" s="22">
        <v>0</v>
      </c>
      <c r="N13" s="22">
        <v>68</v>
      </c>
      <c r="O13" s="22">
        <v>32</v>
      </c>
      <c r="P13" s="22">
        <v>12</v>
      </c>
      <c r="Q13" s="22">
        <v>4</v>
      </c>
      <c r="R13" s="22">
        <f t="shared" si="1"/>
        <v>140</v>
      </c>
      <c r="S13" s="22">
        <v>36</v>
      </c>
      <c r="T13" s="22">
        <v>4</v>
      </c>
      <c r="U13" s="22">
        <v>56</v>
      </c>
      <c r="V13" s="22">
        <v>28</v>
      </c>
      <c r="W13" s="22">
        <v>16</v>
      </c>
      <c r="X13" s="22">
        <v>0</v>
      </c>
      <c r="Y13" s="22">
        <f t="shared" si="2"/>
        <v>148</v>
      </c>
      <c r="Z13" s="22">
        <v>48</v>
      </c>
      <c r="AA13" s="22">
        <v>4</v>
      </c>
      <c r="AB13" s="22">
        <v>60</v>
      </c>
      <c r="AC13" s="22">
        <v>28</v>
      </c>
      <c r="AD13" s="22">
        <v>4</v>
      </c>
      <c r="AE13" s="22">
        <v>4</v>
      </c>
      <c r="AF13" s="12"/>
      <c r="AG13" s="12"/>
    </row>
    <row r="14" spans="1:33" ht="12.75">
      <c r="A14" s="4" t="s">
        <v>10</v>
      </c>
      <c r="B14" s="5" t="s">
        <v>49</v>
      </c>
      <c r="C14" s="4" t="s">
        <v>50</v>
      </c>
      <c r="D14" s="22">
        <f t="shared" si="3"/>
        <v>235</v>
      </c>
      <c r="E14" s="22">
        <v>85</v>
      </c>
      <c r="F14" s="22">
        <v>20</v>
      </c>
      <c r="G14" s="22">
        <v>45</v>
      </c>
      <c r="H14" s="22">
        <v>60</v>
      </c>
      <c r="I14" s="22">
        <v>15</v>
      </c>
      <c r="J14" s="22">
        <v>10</v>
      </c>
      <c r="K14" s="22">
        <f t="shared" si="0"/>
        <v>524</v>
      </c>
      <c r="L14" s="22">
        <v>144</v>
      </c>
      <c r="M14" s="22">
        <v>52</v>
      </c>
      <c r="N14" s="22">
        <v>244</v>
      </c>
      <c r="O14" s="22">
        <v>56</v>
      </c>
      <c r="P14" s="22">
        <v>12</v>
      </c>
      <c r="Q14" s="22">
        <v>16</v>
      </c>
      <c r="R14" s="22">
        <f t="shared" si="1"/>
        <v>3820</v>
      </c>
      <c r="S14" s="22">
        <v>1176</v>
      </c>
      <c r="T14" s="22">
        <v>356</v>
      </c>
      <c r="U14" s="22">
        <v>1376</v>
      </c>
      <c r="V14" s="22">
        <v>772</v>
      </c>
      <c r="W14" s="22">
        <v>100</v>
      </c>
      <c r="X14" s="22">
        <v>40</v>
      </c>
      <c r="Y14" s="22">
        <f t="shared" si="2"/>
        <v>7461</v>
      </c>
      <c r="Z14" s="22">
        <v>2017</v>
      </c>
      <c r="AA14" s="22">
        <v>570</v>
      </c>
      <c r="AB14" s="22">
        <v>2856</v>
      </c>
      <c r="AC14" s="22">
        <v>1673</v>
      </c>
      <c r="AD14" s="22">
        <v>283</v>
      </c>
      <c r="AE14" s="22">
        <v>62</v>
      </c>
      <c r="AF14" s="12"/>
      <c r="AG14" s="12"/>
    </row>
    <row r="15" spans="1:33" ht="12.75">
      <c r="A15" s="4" t="s">
        <v>10</v>
      </c>
      <c r="B15" s="5" t="s">
        <v>51</v>
      </c>
      <c r="C15" s="4" t="s">
        <v>52</v>
      </c>
      <c r="D15" s="22">
        <f t="shared" si="3"/>
        <v>685</v>
      </c>
      <c r="E15" s="22">
        <v>165</v>
      </c>
      <c r="F15" s="22">
        <v>55</v>
      </c>
      <c r="G15" s="22">
        <v>270</v>
      </c>
      <c r="H15" s="22">
        <v>150</v>
      </c>
      <c r="I15" s="22">
        <v>40</v>
      </c>
      <c r="J15" s="22">
        <v>5</v>
      </c>
      <c r="K15" s="22">
        <f t="shared" si="0"/>
        <v>896</v>
      </c>
      <c r="L15" s="22">
        <v>152</v>
      </c>
      <c r="M15" s="22">
        <v>112</v>
      </c>
      <c r="N15" s="22">
        <v>376</v>
      </c>
      <c r="O15" s="22">
        <v>184</v>
      </c>
      <c r="P15" s="22">
        <v>52</v>
      </c>
      <c r="Q15" s="22">
        <v>20</v>
      </c>
      <c r="R15" s="22">
        <f t="shared" si="1"/>
        <v>1360</v>
      </c>
      <c r="S15" s="22">
        <v>240</v>
      </c>
      <c r="T15" s="22">
        <v>68</v>
      </c>
      <c r="U15" s="22">
        <v>628</v>
      </c>
      <c r="V15" s="22">
        <v>260</v>
      </c>
      <c r="W15" s="22">
        <v>132</v>
      </c>
      <c r="X15" s="22">
        <v>32</v>
      </c>
      <c r="Y15" s="22">
        <f t="shared" si="2"/>
        <v>2534</v>
      </c>
      <c r="Z15" s="22">
        <v>505</v>
      </c>
      <c r="AA15" s="22">
        <v>261</v>
      </c>
      <c r="AB15" s="22">
        <v>887</v>
      </c>
      <c r="AC15" s="22">
        <v>679</v>
      </c>
      <c r="AD15" s="22">
        <v>190</v>
      </c>
      <c r="AE15" s="22">
        <v>12</v>
      </c>
      <c r="AF15" s="12"/>
      <c r="AG15" s="12"/>
    </row>
    <row r="16" spans="1:33" ht="12.75">
      <c r="A16" s="4" t="s">
        <v>10</v>
      </c>
      <c r="B16" s="5" t="s">
        <v>53</v>
      </c>
      <c r="C16" s="4" t="s">
        <v>54</v>
      </c>
      <c r="D16" s="22">
        <f t="shared" si="3"/>
        <v>170</v>
      </c>
      <c r="E16" s="22">
        <v>45</v>
      </c>
      <c r="F16" s="22">
        <v>15</v>
      </c>
      <c r="G16" s="22">
        <v>75</v>
      </c>
      <c r="H16" s="22">
        <v>25</v>
      </c>
      <c r="I16" s="22">
        <v>5</v>
      </c>
      <c r="J16" s="22">
        <v>5</v>
      </c>
      <c r="K16" s="22">
        <f t="shared" si="0"/>
        <v>444</v>
      </c>
      <c r="L16" s="22">
        <v>136</v>
      </c>
      <c r="M16" s="22">
        <v>20</v>
      </c>
      <c r="N16" s="22">
        <v>204</v>
      </c>
      <c r="O16" s="22">
        <v>80</v>
      </c>
      <c r="P16" s="22">
        <v>4</v>
      </c>
      <c r="Q16" s="22">
        <v>0</v>
      </c>
      <c r="R16" s="22">
        <f t="shared" si="1"/>
        <v>632</v>
      </c>
      <c r="S16" s="22">
        <v>152</v>
      </c>
      <c r="T16" s="22">
        <v>40</v>
      </c>
      <c r="U16" s="22">
        <v>308</v>
      </c>
      <c r="V16" s="22">
        <v>112</v>
      </c>
      <c r="W16" s="22">
        <v>12</v>
      </c>
      <c r="X16" s="22">
        <v>8</v>
      </c>
      <c r="Y16" s="22">
        <f t="shared" si="2"/>
        <v>1388</v>
      </c>
      <c r="Z16" s="22">
        <v>385</v>
      </c>
      <c r="AA16" s="22">
        <v>84</v>
      </c>
      <c r="AB16" s="22">
        <v>495</v>
      </c>
      <c r="AC16" s="22">
        <v>360</v>
      </c>
      <c r="AD16" s="22">
        <v>52</v>
      </c>
      <c r="AE16" s="22">
        <v>12</v>
      </c>
      <c r="AF16" s="12"/>
      <c r="AG16" s="12"/>
    </row>
    <row r="17" spans="1:33" ht="12.75">
      <c r="A17" s="6" t="s">
        <v>10</v>
      </c>
      <c r="B17" s="7" t="s">
        <v>55</v>
      </c>
      <c r="C17" s="6" t="s">
        <v>56</v>
      </c>
      <c r="D17" s="22">
        <f t="shared" si="3"/>
        <v>240</v>
      </c>
      <c r="E17" s="22">
        <v>55</v>
      </c>
      <c r="F17" s="22">
        <v>40</v>
      </c>
      <c r="G17" s="22">
        <v>60</v>
      </c>
      <c r="H17" s="22">
        <v>70</v>
      </c>
      <c r="I17" s="22">
        <v>10</v>
      </c>
      <c r="J17" s="22">
        <v>5</v>
      </c>
      <c r="K17" s="22">
        <f t="shared" si="0"/>
        <v>160</v>
      </c>
      <c r="L17" s="22">
        <v>48</v>
      </c>
      <c r="M17" s="22">
        <v>12</v>
      </c>
      <c r="N17" s="22">
        <v>64</v>
      </c>
      <c r="O17" s="22">
        <v>24</v>
      </c>
      <c r="P17" s="22">
        <v>12</v>
      </c>
      <c r="Q17" s="22">
        <v>0</v>
      </c>
      <c r="R17" s="22">
        <f t="shared" si="1"/>
        <v>188</v>
      </c>
      <c r="S17" s="22">
        <v>24</v>
      </c>
      <c r="T17" s="22">
        <v>12</v>
      </c>
      <c r="U17" s="22">
        <v>56</v>
      </c>
      <c r="V17" s="22">
        <v>56</v>
      </c>
      <c r="W17" s="22">
        <v>28</v>
      </c>
      <c r="X17" s="22">
        <v>12</v>
      </c>
      <c r="Y17" s="22">
        <f t="shared" si="2"/>
        <v>315</v>
      </c>
      <c r="Z17" s="22">
        <v>55</v>
      </c>
      <c r="AA17" s="22">
        <v>17</v>
      </c>
      <c r="AB17" s="22">
        <v>123</v>
      </c>
      <c r="AC17" s="22">
        <v>88</v>
      </c>
      <c r="AD17" s="22">
        <v>20</v>
      </c>
      <c r="AE17" s="22">
        <v>12</v>
      </c>
      <c r="AF17" s="12"/>
      <c r="AG17" s="12"/>
    </row>
    <row r="18" spans="1:33" ht="12.75">
      <c r="A18" s="25"/>
      <c r="B18" s="26"/>
      <c r="C18" s="1" t="s">
        <v>59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12"/>
      <c r="AG18" s="12"/>
    </row>
    <row r="19" spans="1:31" s="1" customFormat="1" ht="12.75">
      <c r="A19"/>
      <c r="B19"/>
      <c r="C19" s="24" t="s">
        <v>16</v>
      </c>
      <c r="D19" s="35"/>
      <c r="E19" s="25"/>
      <c r="F19" s="25"/>
      <c r="G19" s="25"/>
      <c r="H19" s="25"/>
      <c r="I19" s="25"/>
      <c r="J19" s="25"/>
      <c r="K19" s="38"/>
      <c r="L19" s="25"/>
      <c r="M19" s="25"/>
      <c r="N19" s="25"/>
      <c r="O19" s="25"/>
      <c r="P19" s="25"/>
      <c r="Q19" s="25"/>
      <c r="R19" s="35"/>
      <c r="S19" s="25"/>
      <c r="T19" s="25"/>
      <c r="U19" s="25"/>
      <c r="V19" s="25"/>
      <c r="W19" s="25"/>
      <c r="X19" s="25"/>
      <c r="Y19" s="35"/>
      <c r="Z19" s="25"/>
      <c r="AA19" s="25"/>
      <c r="AB19" s="25"/>
      <c r="AC19" s="25"/>
      <c r="AD19" s="25"/>
      <c r="AE19" s="25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2004-09-23T12:10:35Z</cp:lastPrinted>
  <dcterms:created xsi:type="dcterms:W3CDTF">2004-03-21T18:55:38Z</dcterms:created>
  <dcterms:modified xsi:type="dcterms:W3CDTF">2004-12-22T17:16:25Z</dcterms:modified>
  <cp:category/>
  <cp:version/>
  <cp:contentType/>
  <cp:contentStatus/>
</cp:coreProperties>
</file>